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mp website\Annual Budget 2025 For CMISD\"/>
    </mc:Choice>
  </mc:AlternateContent>
  <bookViews>
    <workbookView xWindow="0" yWindow="0" windowWidth="28800" windowHeight="11580"/>
  </bookViews>
  <sheets>
    <sheet name="Form 8 - LDRRMFU" sheetId="1" r:id="rId1"/>
    <sheet name="FDPP LICENSE" sheetId="2" state="veryHidden" r:id="rId2"/>
  </sheets>
  <calcPr calcId="162913"/>
</workbook>
</file>

<file path=xl/calcChain.xml><?xml version="1.0" encoding="utf-8"?>
<calcChain xmlns="http://schemas.openxmlformats.org/spreadsheetml/2006/main">
  <c r="B53" i="1" l="1"/>
  <c r="B27" i="1"/>
  <c r="B54" i="1" l="1"/>
</calcChain>
</file>

<file path=xl/sharedStrings.xml><?xml version="1.0" encoding="utf-8"?>
<sst xmlns="http://schemas.openxmlformats.org/spreadsheetml/2006/main" count="64" uniqueCount="64">
  <si>
    <t>FDP Form 8 - Local Disaster Risk Reduction and Management Fund Utilization</t>
  </si>
  <si>
    <t>(Commission on Audit Form)</t>
  </si>
  <si>
    <t>LOCAL DISASTER RISK REDUCTION AND MANAGEMENT FUND UTILIZATION</t>
  </si>
  <si>
    <t>REGION:</t>
  </si>
  <si>
    <t>MIMAROPA</t>
  </si>
  <si>
    <t>CALENDAR YEAR:</t>
  </si>
  <si>
    <t>PROVINCE:</t>
  </si>
  <si>
    <t>CITY OF PUERTO PRINCESA (CAPITAL)</t>
  </si>
  <si>
    <t>QUARTER:</t>
  </si>
  <si>
    <t>CITY/MUNICIPALITY:</t>
  </si>
  <si>
    <t>CITY OF PUERTO PRINCESA (Capital)</t>
  </si>
  <si>
    <t>Particulars</t>
  </si>
  <si>
    <t>LDRRM Fund</t>
  </si>
  <si>
    <t>NDRRM Fund</t>
  </si>
  <si>
    <t>From Other LGUs</t>
  </si>
  <si>
    <t>From Other
Sources</t>
  </si>
  <si>
    <t>Total</t>
  </si>
  <si>
    <t>Quick Response
Fund (QRF)
30%</t>
  </si>
  <si>
    <t>Mitigation Fund
70%</t>
  </si>
  <si>
    <t>A. Sources of Funds</t>
  </si>
  <si>
    <t>B. Utilization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</si>
  <si>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</si>
  <si>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</si>
  <si>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</si>
  <si>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</si>
  <si>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</si>
  <si>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 xml:space="preserve">     Current Appropriation*</t>
  </si>
  <si>
    <t xml:space="preserve">     Continuing Appropriation**</t>
  </si>
  <si>
    <t>Transfers/Grants</t>
  </si>
  <si>
    <t xml:space="preserve">Others: </t>
  </si>
  <si>
    <t>Total Funds Available</t>
  </si>
  <si>
    <t xml:space="preserve">      Medicines</t>
  </si>
  <si>
    <t xml:space="preserve">      Travelling Expenses</t>
  </si>
  <si>
    <t xml:space="preserve">      Training Expenses (conducted)</t>
  </si>
  <si>
    <t xml:space="preserve">        a. Resource Speaker</t>
  </si>
  <si>
    <t xml:space="preserve">        b. Meals, snacks and venue</t>
  </si>
  <si>
    <t xml:space="preserve">        c. Training Materials</t>
  </si>
  <si>
    <t xml:space="preserve">      Training Expenses (attended)</t>
  </si>
  <si>
    <t xml:space="preserve">      Telephone/Communication Expenses</t>
  </si>
  <si>
    <t xml:space="preserve">      Internet Expenses</t>
  </si>
  <si>
    <t xml:space="preserve">      Printing and Publication </t>
  </si>
  <si>
    <t xml:space="preserve">      Advertising </t>
  </si>
  <si>
    <t xml:space="preserve">      Fuel, Oil and Lubricants Expenses</t>
  </si>
  <si>
    <t xml:space="preserve">      Janitorial Supplies</t>
  </si>
  <si>
    <t xml:space="preserve">      Office Supplies</t>
  </si>
  <si>
    <t xml:space="preserve">      Welfare Goods Expenses</t>
  </si>
  <si>
    <t xml:space="preserve">      Drugs and Medicines Expenses</t>
  </si>
  <si>
    <t xml:space="preserve">      Medical, Dental and Laboratory Supplies Expenses</t>
  </si>
  <si>
    <t xml:space="preserve">      Other Supplies and Materials </t>
  </si>
  <si>
    <t xml:space="preserve">     Others (Pls. specify)</t>
  </si>
  <si>
    <t>Total Utilization</t>
  </si>
  <si>
    <t>Unutilized Balance</t>
  </si>
  <si>
    <t>CHARLITO B. PADUL</t>
  </si>
  <si>
    <t>City Accountant</t>
  </si>
  <si>
    <t xml:space="preserve"> </t>
  </si>
  <si>
    <t xml:space="preserve">      Food Supplies</t>
  </si>
  <si>
    <t xml:space="preserve">          Previous Years' Appropriations Transferred to the Special Trust Fund</t>
  </si>
  <si>
    <t xml:space="preserve">      Repair of Evacuation Center</t>
  </si>
  <si>
    <t xml:space="preserve">      Other MOOE</t>
  </si>
  <si>
    <t xml:space="preserve">      Payment of Salaries and Wages of Casual/Contractual through Cash Card</t>
  </si>
  <si>
    <t xml:space="preserve">      Purchase of Plant, Property and Equipment</t>
  </si>
  <si>
    <t>I hereby certify that I have reviewed the contents and hereby attest to the veracity and correctness of the data or information contained in this document.</t>
  </si>
  <si>
    <t>*amounts are based on General Appropriation Ordinance No. 01-2023 (2024 Annual General Fund Budget)</t>
  </si>
  <si>
    <t>**amounts are based on SAAOB (Continuing and Current) as of December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</si>
</sst>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8"/>
      <color rgb="FFFF0000"/>
      <name val="Calibri"/>
    </font>
    <font>
      <b/>
      <sz val="11"/>
      <color rgb="FF000000"/>
      <name val="Calibri"/>
    </font>
    <font>
      <sz val="7"/>
      <color rgb="FF000000"/>
      <name val="Calibri"/>
    </font>
    <font>
      <b/>
      <sz val="10"/>
      <color rgb="FF000000"/>
      <name val="Calibri"/>
    </font>
    <font>
      <b/>
      <sz val="9"/>
      <color rgb="FF000000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1" fillId="2" borderId="0"/>
    <xf numFmtId="43" fontId="1" fillId="2" borderId="0" applyFont="0" applyFill="0" applyBorder="0" applyAlignment="0" applyProtection="0"/>
  </cellStyleXfs>
  <cellXfs count="87"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4" fillId="2" borderId="0" xfId="0" applyFont="1" applyFill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2" xfId="0" applyFont="1" applyFill="1" applyBorder="1"/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10" fillId="2" borderId="0" xfId="0" applyFont="1" applyFill="1"/>
    <xf numFmtId="164" fontId="11" fillId="2" borderId="0" xfId="0" applyNumberFormat="1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wrapText="1"/>
    </xf>
    <xf numFmtId="0" fontId="0" fillId="2" borderId="0" xfId="0" applyFill="1" applyBorder="1" applyProtection="1">
      <protection locked="0"/>
    </xf>
    <xf numFmtId="164" fontId="8" fillId="2" borderId="0" xfId="1" applyNumberFormat="1" applyFont="1" applyFill="1" applyBorder="1"/>
    <xf numFmtId="0" fontId="8" fillId="0" borderId="0" xfId="0" applyFont="1" applyBorder="1" applyAlignment="1">
      <alignment wrapText="1"/>
    </xf>
    <xf numFmtId="164" fontId="9" fillId="2" borderId="0" xfId="1" applyNumberFormat="1" applyFont="1" applyFill="1" applyBorder="1"/>
    <xf numFmtId="43" fontId="13" fillId="2" borderId="0" xfId="1" applyFont="1" applyFill="1" applyBorder="1"/>
    <xf numFmtId="43" fontId="0" fillId="2" borderId="0" xfId="1" applyFont="1" applyFill="1" applyBorder="1"/>
    <xf numFmtId="43" fontId="0" fillId="2" borderId="13" xfId="1" applyFont="1" applyFill="1" applyBorder="1"/>
    <xf numFmtId="0" fontId="0" fillId="2" borderId="4" xfId="0" applyFill="1" applyBorder="1"/>
    <xf numFmtId="43" fontId="0" fillId="2" borderId="0" xfId="1" applyFont="1" applyFill="1"/>
    <xf numFmtId="0" fontId="0" fillId="2" borderId="0" xfId="0" applyFill="1" applyBorder="1"/>
    <xf numFmtId="164" fontId="0" fillId="2" borderId="0" xfId="0" applyNumberFormat="1" applyFill="1"/>
    <xf numFmtId="0" fontId="0" fillId="2" borderId="0" xfId="0" applyFont="1" applyFill="1" applyBorder="1"/>
    <xf numFmtId="0" fontId="15" fillId="2" borderId="6" xfId="0" applyFont="1" applyFill="1" applyBorder="1"/>
    <xf numFmtId="164" fontId="16" fillId="2" borderId="4" xfId="1" applyNumberFormat="1" applyFont="1" applyFill="1" applyBorder="1"/>
    <xf numFmtId="164" fontId="15" fillId="2" borderId="6" xfId="1" applyNumberFormat="1" applyFont="1" applyFill="1" applyBorder="1"/>
    <xf numFmtId="164" fontId="15" fillId="2" borderId="4" xfId="1" applyNumberFormat="1" applyFont="1" applyFill="1" applyBorder="1"/>
    <xf numFmtId="164" fontId="14" fillId="2" borderId="4" xfId="1" applyNumberFormat="1" applyFont="1" applyFill="1" applyBorder="1"/>
    <xf numFmtId="164" fontId="16" fillId="2" borderId="7" xfId="1" applyNumberFormat="1" applyFont="1" applyFill="1" applyBorder="1" applyAlignment="1">
      <alignment vertical="center"/>
    </xf>
    <xf numFmtId="164" fontId="17" fillId="2" borderId="8" xfId="1" applyNumberFormat="1" applyFont="1" applyFill="1" applyBorder="1" applyAlignment="1">
      <alignment vertical="center"/>
    </xf>
    <xf numFmtId="0" fontId="15" fillId="2" borderId="9" xfId="0" applyFont="1" applyFill="1" applyBorder="1"/>
    <xf numFmtId="164" fontId="15" fillId="2" borderId="10" xfId="1" applyNumberFormat="1" applyFont="1" applyFill="1" applyBorder="1"/>
    <xf numFmtId="164" fontId="15" fillId="2" borderId="11" xfId="1" applyNumberFormat="1" applyFont="1" applyFill="1" applyBorder="1" applyAlignment="1">
      <alignment horizontal="center" vertical="center"/>
    </xf>
    <xf numFmtId="164" fontId="15" fillId="2" borderId="12" xfId="1" applyNumberFormat="1" applyFont="1" applyFill="1" applyBorder="1" applyAlignment="1">
      <alignment horizontal="center" vertical="center"/>
    </xf>
    <xf numFmtId="164" fontId="15" fillId="2" borderId="9" xfId="1" applyNumberFormat="1" applyFont="1" applyFill="1" applyBorder="1"/>
    <xf numFmtId="164" fontId="14" fillId="2" borderId="10" xfId="1" applyNumberFormat="1" applyFont="1" applyFill="1" applyBorder="1"/>
    <xf numFmtId="0" fontId="14" fillId="2" borderId="0" xfId="0" applyFont="1" applyFill="1" applyBorder="1"/>
    <xf numFmtId="164" fontId="14" fillId="2" borderId="0" xfId="1" applyNumberFormat="1" applyFont="1" applyFill="1" applyBorder="1"/>
    <xf numFmtId="0" fontId="18" fillId="2" borderId="15" xfId="0" applyFont="1" applyFill="1" applyBorder="1"/>
    <xf numFmtId="43" fontId="19" fillId="2" borderId="4" xfId="1" applyFont="1" applyFill="1" applyBorder="1"/>
    <xf numFmtId="0" fontId="19" fillId="2" borderId="15" xfId="0" applyFont="1" applyFill="1" applyBorder="1"/>
    <xf numFmtId="43" fontId="18" fillId="2" borderId="4" xfId="1" applyFont="1" applyFill="1" applyBorder="1"/>
    <xf numFmtId="0" fontId="18" fillId="2" borderId="17" xfId="0" applyFont="1" applyFill="1" applyBorder="1"/>
    <xf numFmtId="43" fontId="18" fillId="2" borderId="18" xfId="1" applyFont="1" applyFill="1" applyBorder="1"/>
    <xf numFmtId="0" fontId="0" fillId="2" borderId="20" xfId="0" applyFill="1" applyBorder="1" applyProtection="1">
      <protection locked="0"/>
    </xf>
    <xf numFmtId="43" fontId="19" fillId="2" borderId="20" xfId="1" applyFont="1" applyFill="1" applyBorder="1"/>
    <xf numFmtId="0" fontId="3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8" fillId="2" borderId="14" xfId="0" applyFont="1" applyFill="1" applyBorder="1"/>
    <xf numFmtId="0" fontId="19" fillId="2" borderId="6" xfId="0" applyFont="1" applyFill="1" applyBorder="1"/>
    <xf numFmtId="43" fontId="19" fillId="2" borderId="6" xfId="1" applyFont="1" applyFill="1" applyBorder="1"/>
    <xf numFmtId="43" fontId="20" fillId="2" borderId="4" xfId="1" applyFont="1" applyFill="1" applyBorder="1"/>
    <xf numFmtId="0" fontId="19" fillId="2" borderId="16" xfId="0" applyFont="1" applyFill="1" applyBorder="1" applyAlignment="1">
      <alignment wrapText="1"/>
    </xf>
    <xf numFmtId="0" fontId="19" fillId="2" borderId="7" xfId="0" applyFont="1" applyFill="1" applyBorder="1"/>
    <xf numFmtId="0" fontId="21" fillId="2" borderId="16" xfId="0" applyFont="1" applyFill="1" applyBorder="1" applyAlignment="1">
      <alignment horizontal="right" wrapText="1"/>
    </xf>
    <xf numFmtId="0" fontId="21" fillId="2" borderId="8" xfId="0" applyFont="1" applyFill="1" applyBorder="1"/>
    <xf numFmtId="0" fontId="19" fillId="2" borderId="14" xfId="0" applyFont="1" applyFill="1" applyBorder="1"/>
    <xf numFmtId="0" fontId="19" fillId="2" borderId="15" xfId="0" applyFont="1" applyFill="1" applyBorder="1" applyAlignment="1">
      <alignment wrapText="1"/>
    </xf>
    <xf numFmtId="164" fontId="15" fillId="2" borderId="8" xfId="1" applyNumberFormat="1" applyFont="1" applyFill="1" applyBorder="1"/>
    <xf numFmtId="164" fontId="14" fillId="2" borderId="18" xfId="1" applyNumberFormat="1" applyFont="1" applyFill="1" applyBorder="1"/>
    <xf numFmtId="164" fontId="15" fillId="2" borderId="18" xfId="1" applyNumberFormat="1" applyFont="1" applyFill="1" applyBorder="1"/>
    <xf numFmtId="164" fontId="14" fillId="2" borderId="19" xfId="1" applyNumberFormat="1" applyFont="1" applyFill="1" applyBorder="1"/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186018</xdr:colOff>
      <xdr:row>62</xdr:row>
      <xdr:rowOff>112059</xdr:rowOff>
    </xdr:from>
    <xdr:to>
      <xdr:col>2</xdr:col>
      <xdr:colOff>14568</xdr:colOff>
      <xdr:row>66</xdr:row>
      <xdr:rowOff>62752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7430" y="16876059"/>
          <a:ext cx="1206873" cy="735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tabSelected="1" zoomScale="85" zoomScaleNormal="85" workbookViewId="0">
      <selection activeCell="C49" sqref="C49"/>
    </sheetView>
  </sheetViews>
  <sheetFormatPr defaultRowHeight="15" x14ac:dyDescent="0.25"/>
  <cols>
    <col min="1" max="1" width="51.7109375" style="5" customWidth="1"/>
    <col min="2" max="7" width="20.7109375" style="5" customWidth="1"/>
    <col min="8" max="8" width="8.85546875" style="5" customWidth="1"/>
  </cols>
  <sheetData>
    <row r="1" spans="1:7" x14ac:dyDescent="0.25">
      <c r="A1" s="13" t="s">
        <v>0</v>
      </c>
      <c r="B1" s="4"/>
      <c r="C1" s="4"/>
      <c r="D1" s="4"/>
      <c r="E1" s="4"/>
    </row>
    <row r="2" spans="1:7" s="6" customFormat="1" x14ac:dyDescent="0.25">
      <c r="A2" s="13" t="s">
        <v>1</v>
      </c>
    </row>
    <row r="3" spans="1:7" s="6" customFormat="1" x14ac:dyDescent="0.25">
      <c r="A3" s="3"/>
    </row>
    <row r="4" spans="1:7" x14ac:dyDescent="0.25">
      <c r="A4" s="7"/>
      <c r="B4" s="7"/>
      <c r="C4" s="7"/>
      <c r="D4" s="7"/>
      <c r="E4" s="7"/>
    </row>
    <row r="5" spans="1:7" x14ac:dyDescent="0.25">
      <c r="A5" s="62" t="s">
        <v>2</v>
      </c>
      <c r="B5" s="62"/>
      <c r="C5" s="62"/>
      <c r="D5" s="62"/>
      <c r="E5" s="62"/>
      <c r="F5" s="62"/>
      <c r="G5" s="62"/>
    </row>
    <row r="6" spans="1:7" x14ac:dyDescent="0.25">
      <c r="A6" s="8"/>
      <c r="B6" s="8"/>
      <c r="C6" s="8"/>
      <c r="D6" s="8"/>
      <c r="E6" s="8"/>
    </row>
    <row r="7" spans="1:7" x14ac:dyDescent="0.25">
      <c r="A7" s="14" t="s">
        <v>3</v>
      </c>
      <c r="B7" s="18" t="s">
        <v>4</v>
      </c>
      <c r="C7" s="9"/>
      <c r="D7" s="15" t="s">
        <v>5</v>
      </c>
      <c r="E7" s="21">
        <v>2025</v>
      </c>
    </row>
    <row r="8" spans="1:7" ht="30" x14ac:dyDescent="0.25">
      <c r="A8" s="16" t="s">
        <v>6</v>
      </c>
      <c r="B8" s="19" t="s">
        <v>7</v>
      </c>
      <c r="C8" s="10"/>
      <c r="D8" s="17" t="s">
        <v>8</v>
      </c>
      <c r="E8" s="22">
        <v>1</v>
      </c>
    </row>
    <row r="9" spans="1:7" x14ac:dyDescent="0.25">
      <c r="A9" s="16" t="s">
        <v>9</v>
      </c>
      <c r="B9" s="20" t="s">
        <v>10</v>
      </c>
      <c r="D9" s="8"/>
    </row>
    <row r="10" spans="1:7" x14ac:dyDescent="0.25">
      <c r="A10" s="11"/>
      <c r="B10" s="12"/>
      <c r="C10" s="12"/>
      <c r="D10" s="12"/>
      <c r="E10" s="12"/>
      <c r="F10" s="12"/>
      <c r="G10" s="12"/>
    </row>
    <row r="11" spans="1:7" x14ac:dyDescent="0.25">
      <c r="A11" s="64" t="s">
        <v>11</v>
      </c>
      <c r="B11" s="66" t="s">
        <v>12</v>
      </c>
      <c r="C11" s="66"/>
      <c r="D11" s="64" t="s">
        <v>13</v>
      </c>
      <c r="E11" s="64" t="s">
        <v>14</v>
      </c>
      <c r="F11" s="63" t="s">
        <v>15</v>
      </c>
      <c r="G11" s="64" t="s">
        <v>16</v>
      </c>
    </row>
    <row r="12" spans="1:7" x14ac:dyDescent="0.25">
      <c r="A12" s="64"/>
      <c r="B12" s="67" t="s">
        <v>17</v>
      </c>
      <c r="C12" s="70" t="s">
        <v>18</v>
      </c>
      <c r="D12" s="64"/>
      <c r="E12" s="64"/>
      <c r="F12" s="64"/>
      <c r="G12" s="64"/>
    </row>
    <row r="13" spans="1:7" x14ac:dyDescent="0.25">
      <c r="A13" s="64"/>
      <c r="B13" s="68"/>
      <c r="C13" s="71"/>
      <c r="D13" s="64"/>
      <c r="E13" s="64"/>
      <c r="F13" s="64"/>
      <c r="G13" s="64"/>
    </row>
    <row r="14" spans="1:7" x14ac:dyDescent="0.25">
      <c r="A14" s="65"/>
      <c r="B14" s="69"/>
      <c r="C14" s="72"/>
      <c r="D14" s="65"/>
      <c r="E14" s="65"/>
      <c r="F14" s="65"/>
      <c r="G14" s="65"/>
    </row>
    <row r="15" spans="1:7" x14ac:dyDescent="0.25">
      <c r="A15" s="73" t="s">
        <v>19</v>
      </c>
      <c r="B15" s="74"/>
      <c r="C15" s="39"/>
      <c r="D15" s="39"/>
      <c r="E15" s="39"/>
      <c r="F15" s="39"/>
      <c r="G15" s="46"/>
    </row>
    <row r="16" spans="1:7" x14ac:dyDescent="0.25">
      <c r="A16" s="56" t="s">
        <v>26</v>
      </c>
      <c r="B16" s="76">
        <v>86567048.399999991</v>
      </c>
      <c r="C16" s="40">
        <v>201989779.59999999</v>
      </c>
      <c r="D16" s="42"/>
      <c r="E16" s="42"/>
      <c r="F16" s="42"/>
      <c r="G16" s="47">
        <v>288556828</v>
      </c>
    </row>
    <row r="17" spans="1:8" x14ac:dyDescent="0.25">
      <c r="A17" s="56" t="s">
        <v>27</v>
      </c>
      <c r="B17" s="76"/>
      <c r="C17" s="40">
        <v>25270083.5</v>
      </c>
      <c r="D17" s="42"/>
      <c r="E17" s="42"/>
      <c r="F17" s="42"/>
      <c r="G17" s="47">
        <v>25270083.5</v>
      </c>
    </row>
    <row r="18" spans="1:8" ht="26.25" x14ac:dyDescent="0.25">
      <c r="A18" s="77" t="s">
        <v>56</v>
      </c>
      <c r="B18" s="78"/>
      <c r="C18" s="44">
        <v>255630243.94999999</v>
      </c>
      <c r="D18" s="83"/>
      <c r="E18" s="83"/>
      <c r="F18" s="83"/>
      <c r="G18" s="48">
        <v>255630243.94999999</v>
      </c>
    </row>
    <row r="19" spans="1:8" x14ac:dyDescent="0.25">
      <c r="A19" s="79">
        <v>2019</v>
      </c>
      <c r="B19" s="80"/>
      <c r="C19" s="45">
        <v>0</v>
      </c>
      <c r="D19" s="83"/>
      <c r="E19" s="83"/>
      <c r="F19" s="83"/>
      <c r="G19" s="49"/>
    </row>
    <row r="20" spans="1:8" x14ac:dyDescent="0.25">
      <c r="A20" s="79">
        <v>2020</v>
      </c>
      <c r="B20" s="80"/>
      <c r="C20" s="45">
        <v>0</v>
      </c>
      <c r="D20" s="83"/>
      <c r="E20" s="83"/>
      <c r="F20" s="83"/>
      <c r="G20" s="49"/>
    </row>
    <row r="21" spans="1:8" x14ac:dyDescent="0.25">
      <c r="A21" s="79">
        <v>2021</v>
      </c>
      <c r="B21" s="80"/>
      <c r="C21" s="45">
        <v>0</v>
      </c>
      <c r="D21" s="83"/>
      <c r="E21" s="83"/>
      <c r="F21" s="83"/>
      <c r="G21" s="49"/>
    </row>
    <row r="22" spans="1:8" x14ac:dyDescent="0.25">
      <c r="A22" s="79">
        <v>2022</v>
      </c>
      <c r="B22" s="80"/>
      <c r="C22" s="45">
        <v>54392461.609999999</v>
      </c>
      <c r="D22" s="83"/>
      <c r="E22" s="83"/>
      <c r="F22" s="83"/>
      <c r="G22" s="49"/>
    </row>
    <row r="23" spans="1:8" x14ac:dyDescent="0.25">
      <c r="A23" s="79">
        <v>2023</v>
      </c>
      <c r="B23" s="80"/>
      <c r="C23" s="45">
        <v>95423651.010000005</v>
      </c>
      <c r="D23" s="83"/>
      <c r="E23" s="83"/>
      <c r="F23" s="83"/>
      <c r="G23" s="49"/>
    </row>
    <row r="24" spans="1:8" x14ac:dyDescent="0.25">
      <c r="A24" s="79">
        <v>2024</v>
      </c>
      <c r="B24" s="80"/>
      <c r="C24" s="45">
        <v>105814131.33</v>
      </c>
      <c r="D24" s="83"/>
      <c r="E24" s="83"/>
      <c r="F24" s="83"/>
      <c r="G24" s="49"/>
    </row>
    <row r="25" spans="1:8" x14ac:dyDescent="0.25">
      <c r="A25" s="81" t="s">
        <v>28</v>
      </c>
      <c r="B25" s="75"/>
      <c r="C25" s="41"/>
      <c r="D25" s="41"/>
      <c r="E25" s="41"/>
      <c r="F25" s="41"/>
      <c r="G25" s="50"/>
    </row>
    <row r="26" spans="1:8" x14ac:dyDescent="0.25">
      <c r="A26" s="56" t="s">
        <v>29</v>
      </c>
      <c r="B26" s="55"/>
      <c r="C26" s="42"/>
      <c r="D26" s="42"/>
      <c r="E26" s="42"/>
      <c r="F26" s="42"/>
      <c r="G26" s="47"/>
      <c r="H26" s="60"/>
    </row>
    <row r="27" spans="1:8" x14ac:dyDescent="0.25">
      <c r="A27" s="54" t="s">
        <v>30</v>
      </c>
      <c r="B27" s="57">
        <f>SUM(B16:B26)</f>
        <v>86567048.399999991</v>
      </c>
      <c r="C27" s="43">
        <v>482890107.04999995</v>
      </c>
      <c r="D27" s="42"/>
      <c r="E27" s="42"/>
      <c r="F27" s="42"/>
      <c r="G27" s="51">
        <v>569457155.44999993</v>
      </c>
      <c r="H27" s="61"/>
    </row>
    <row r="28" spans="1:8" x14ac:dyDescent="0.25">
      <c r="A28" s="54" t="s">
        <v>20</v>
      </c>
      <c r="B28" s="55"/>
      <c r="C28" s="42"/>
      <c r="D28" s="42"/>
      <c r="E28" s="42"/>
      <c r="F28" s="42"/>
      <c r="G28" s="47"/>
      <c r="H28" s="61"/>
    </row>
    <row r="29" spans="1:8" x14ac:dyDescent="0.25">
      <c r="A29" s="56" t="s">
        <v>31</v>
      </c>
      <c r="B29" s="55"/>
      <c r="C29" s="42">
        <v>0</v>
      </c>
      <c r="D29" s="42"/>
      <c r="E29" s="42"/>
      <c r="F29" s="42"/>
      <c r="G29" s="47">
        <v>0</v>
      </c>
      <c r="H29" s="61"/>
    </row>
    <row r="30" spans="1:8" x14ac:dyDescent="0.25">
      <c r="A30" s="56" t="s">
        <v>55</v>
      </c>
      <c r="B30" s="55"/>
      <c r="C30" s="42">
        <v>959700</v>
      </c>
      <c r="D30" s="42"/>
      <c r="E30" s="42"/>
      <c r="F30" s="42"/>
      <c r="G30" s="47">
        <v>959700</v>
      </c>
      <c r="H30" s="61"/>
    </row>
    <row r="31" spans="1:8" x14ac:dyDescent="0.25">
      <c r="A31" s="56" t="s">
        <v>57</v>
      </c>
      <c r="B31" s="55"/>
      <c r="C31" s="42">
        <v>0</v>
      </c>
      <c r="D31" s="42"/>
      <c r="E31" s="42"/>
      <c r="F31" s="42"/>
      <c r="G31" s="47">
        <v>0</v>
      </c>
      <c r="H31" s="61"/>
    </row>
    <row r="32" spans="1:8" x14ac:dyDescent="0.25">
      <c r="A32" s="56" t="s">
        <v>32</v>
      </c>
      <c r="B32" s="55"/>
      <c r="C32" s="42">
        <v>0</v>
      </c>
      <c r="D32" s="42"/>
      <c r="E32" s="42"/>
      <c r="F32" s="42"/>
      <c r="G32" s="47">
        <v>0</v>
      </c>
      <c r="H32" s="61"/>
    </row>
    <row r="33" spans="1:8" x14ac:dyDescent="0.25">
      <c r="A33" s="56" t="s">
        <v>33</v>
      </c>
      <c r="B33" s="55"/>
      <c r="C33" s="42">
        <v>0</v>
      </c>
      <c r="D33" s="42"/>
      <c r="E33" s="42"/>
      <c r="F33" s="42"/>
      <c r="G33" s="47">
        <v>0</v>
      </c>
      <c r="H33" s="61"/>
    </row>
    <row r="34" spans="1:8" x14ac:dyDescent="0.25">
      <c r="A34" s="56" t="s">
        <v>34</v>
      </c>
      <c r="B34" s="55"/>
      <c r="C34" s="42">
        <v>0</v>
      </c>
      <c r="D34" s="42"/>
      <c r="E34" s="42"/>
      <c r="F34" s="42"/>
      <c r="G34" s="47">
        <v>0</v>
      </c>
      <c r="H34" s="61"/>
    </row>
    <row r="35" spans="1:8" x14ac:dyDescent="0.25">
      <c r="A35" s="56" t="s">
        <v>35</v>
      </c>
      <c r="B35" s="55"/>
      <c r="C35" s="42">
        <v>0</v>
      </c>
      <c r="D35" s="42"/>
      <c r="E35" s="42"/>
      <c r="F35" s="42"/>
      <c r="G35" s="47">
        <v>0</v>
      </c>
      <c r="H35" s="61"/>
    </row>
    <row r="36" spans="1:8" x14ac:dyDescent="0.25">
      <c r="A36" s="56" t="s">
        <v>36</v>
      </c>
      <c r="B36" s="55"/>
      <c r="C36" s="42">
        <v>0</v>
      </c>
      <c r="D36" s="42"/>
      <c r="E36" s="42"/>
      <c r="F36" s="42"/>
      <c r="G36" s="47">
        <v>0</v>
      </c>
      <c r="H36" s="61"/>
    </row>
    <row r="37" spans="1:8" x14ac:dyDescent="0.25">
      <c r="A37" s="56" t="s">
        <v>37</v>
      </c>
      <c r="B37" s="55"/>
      <c r="C37" s="42">
        <v>0</v>
      </c>
      <c r="D37" s="42"/>
      <c r="E37" s="42"/>
      <c r="F37" s="42"/>
      <c r="G37" s="47">
        <v>0</v>
      </c>
      <c r="H37" s="61"/>
    </row>
    <row r="38" spans="1:8" x14ac:dyDescent="0.25">
      <c r="A38" s="56" t="s">
        <v>38</v>
      </c>
      <c r="B38" s="55"/>
      <c r="C38" s="42">
        <v>0</v>
      </c>
      <c r="D38" s="42" t="s">
        <v>54</v>
      </c>
      <c r="E38" s="42"/>
      <c r="F38" s="42"/>
      <c r="G38" s="47">
        <v>0</v>
      </c>
      <c r="H38" s="61"/>
    </row>
    <row r="39" spans="1:8" x14ac:dyDescent="0.25">
      <c r="A39" s="56" t="s">
        <v>39</v>
      </c>
      <c r="B39" s="55"/>
      <c r="C39" s="42">
        <v>1217.9599999999998</v>
      </c>
      <c r="D39" s="42"/>
      <c r="E39" s="42"/>
      <c r="F39" s="42"/>
      <c r="G39" s="47">
        <v>1217.9599999999998</v>
      </c>
      <c r="H39" s="61"/>
    </row>
    <row r="40" spans="1:8" x14ac:dyDescent="0.25">
      <c r="A40" s="56" t="s">
        <v>40</v>
      </c>
      <c r="B40" s="55"/>
      <c r="C40" s="42">
        <v>0</v>
      </c>
      <c r="D40" s="42"/>
      <c r="E40" s="42"/>
      <c r="F40" s="42"/>
      <c r="G40" s="47">
        <v>0</v>
      </c>
      <c r="H40" s="61"/>
    </row>
    <row r="41" spans="1:8" x14ac:dyDescent="0.25">
      <c r="A41" s="56" t="s">
        <v>41</v>
      </c>
      <c r="B41" s="55"/>
      <c r="C41" s="42">
        <v>0</v>
      </c>
      <c r="D41" s="42"/>
      <c r="E41" s="42"/>
      <c r="F41" s="42"/>
      <c r="G41" s="47">
        <v>0</v>
      </c>
      <c r="H41" s="61"/>
    </row>
    <row r="42" spans="1:8" x14ac:dyDescent="0.25">
      <c r="A42" s="56" t="s">
        <v>42</v>
      </c>
      <c r="B42" s="55"/>
      <c r="C42" s="42">
        <v>0</v>
      </c>
      <c r="D42" s="42"/>
      <c r="E42" s="42"/>
      <c r="F42" s="42"/>
      <c r="G42" s="47">
        <v>0</v>
      </c>
      <c r="H42" s="61"/>
    </row>
    <row r="43" spans="1:8" x14ac:dyDescent="0.25">
      <c r="A43" s="56" t="s">
        <v>43</v>
      </c>
      <c r="B43" s="55"/>
      <c r="C43" s="42">
        <v>0</v>
      </c>
      <c r="D43" s="42"/>
      <c r="E43" s="42"/>
      <c r="F43" s="42"/>
      <c r="G43" s="47">
        <v>0</v>
      </c>
      <c r="H43" s="61"/>
    </row>
    <row r="44" spans="1:8" x14ac:dyDescent="0.25">
      <c r="A44" s="56" t="s">
        <v>44</v>
      </c>
      <c r="B44" s="55"/>
      <c r="C44" s="42">
        <v>0</v>
      </c>
      <c r="D44" s="42"/>
      <c r="E44" s="42"/>
      <c r="F44" s="42"/>
      <c r="G44" s="47">
        <v>0</v>
      </c>
      <c r="H44" s="61"/>
    </row>
    <row r="45" spans="1:8" x14ac:dyDescent="0.25">
      <c r="A45" s="56" t="s">
        <v>45</v>
      </c>
      <c r="B45" s="55"/>
      <c r="C45" s="42">
        <v>0</v>
      </c>
      <c r="D45" s="42"/>
      <c r="E45" s="42"/>
      <c r="F45" s="42"/>
      <c r="G45" s="47">
        <v>0</v>
      </c>
      <c r="H45" s="61"/>
    </row>
    <row r="46" spans="1:8" x14ac:dyDescent="0.25">
      <c r="A46" s="56" t="s">
        <v>46</v>
      </c>
      <c r="B46" s="55"/>
      <c r="C46" s="42">
        <v>0</v>
      </c>
      <c r="D46" s="42"/>
      <c r="E46" s="42"/>
      <c r="F46" s="42"/>
      <c r="G46" s="47">
        <v>0</v>
      </c>
      <c r="H46" s="61"/>
    </row>
    <row r="47" spans="1:8" x14ac:dyDescent="0.25">
      <c r="A47" s="56" t="s">
        <v>47</v>
      </c>
      <c r="B47" s="55"/>
      <c r="C47" s="42">
        <v>0</v>
      </c>
      <c r="D47" s="42"/>
      <c r="E47" s="42"/>
      <c r="F47" s="42"/>
      <c r="G47" s="47">
        <v>0</v>
      </c>
      <c r="H47" s="61"/>
    </row>
    <row r="48" spans="1:8" x14ac:dyDescent="0.25">
      <c r="A48" s="56" t="s">
        <v>48</v>
      </c>
      <c r="B48" s="55"/>
      <c r="C48" s="42">
        <v>0</v>
      </c>
      <c r="D48" s="42"/>
      <c r="E48" s="42"/>
      <c r="F48" s="42"/>
      <c r="G48" s="47">
        <v>0</v>
      </c>
      <c r="H48" s="61"/>
    </row>
    <row r="49" spans="1:18" x14ac:dyDescent="0.25">
      <c r="A49" s="56" t="s">
        <v>58</v>
      </c>
      <c r="B49" s="55"/>
      <c r="C49" s="42">
        <v>0</v>
      </c>
      <c r="D49" s="42"/>
      <c r="E49" s="42"/>
      <c r="F49" s="42"/>
      <c r="G49" s="47">
        <v>0</v>
      </c>
      <c r="H49" s="61"/>
    </row>
    <row r="50" spans="1:18" ht="26.25" x14ac:dyDescent="0.25">
      <c r="A50" s="82" t="s">
        <v>59</v>
      </c>
      <c r="B50" s="55"/>
      <c r="C50" s="42">
        <v>7151566.0700000003</v>
      </c>
      <c r="D50" s="42"/>
      <c r="E50" s="42"/>
      <c r="F50" s="42"/>
      <c r="G50" s="47">
        <v>7151566.0700000003</v>
      </c>
      <c r="H50" s="61"/>
    </row>
    <row r="51" spans="1:18" x14ac:dyDescent="0.25">
      <c r="A51" s="56" t="s">
        <v>60</v>
      </c>
      <c r="B51" s="55"/>
      <c r="C51" s="42">
        <v>0</v>
      </c>
      <c r="D51" s="42"/>
      <c r="E51" s="42"/>
      <c r="F51" s="42"/>
      <c r="G51" s="47">
        <v>0</v>
      </c>
      <c r="H51" s="61"/>
    </row>
    <row r="52" spans="1:18" ht="15" customHeight="1" x14ac:dyDescent="0.25">
      <c r="A52" s="56" t="s">
        <v>49</v>
      </c>
      <c r="B52" s="55"/>
      <c r="C52" s="42">
        <v>0</v>
      </c>
      <c r="D52" s="42"/>
      <c r="E52" s="42"/>
      <c r="F52" s="42"/>
      <c r="G52" s="47">
        <v>0</v>
      </c>
      <c r="H52" s="61"/>
    </row>
    <row r="53" spans="1:18" x14ac:dyDescent="0.25">
      <c r="A53" s="54" t="s">
        <v>50</v>
      </c>
      <c r="B53" s="57">
        <f>+SUM(B28:B52)</f>
        <v>0</v>
      </c>
      <c r="C53" s="43">
        <v>8112484.0300000003</v>
      </c>
      <c r="D53" s="42"/>
      <c r="E53" s="42"/>
      <c r="F53" s="42"/>
      <c r="G53" s="51">
        <v>8112484.0300000003</v>
      </c>
      <c r="H53" s="61"/>
    </row>
    <row r="54" spans="1:18" ht="15.75" thickBot="1" x14ac:dyDescent="0.3">
      <c r="A54" s="58" t="s">
        <v>51</v>
      </c>
      <c r="B54" s="59">
        <f>+B27-B53</f>
        <v>86567048.399999991</v>
      </c>
      <c r="C54" s="84">
        <v>474777623.01999998</v>
      </c>
      <c r="D54" s="85"/>
      <c r="E54" s="85"/>
      <c r="F54" s="85"/>
      <c r="G54" s="86">
        <v>561344671.41999996</v>
      </c>
      <c r="H54" s="61"/>
    </row>
    <row r="55" spans="1:18" x14ac:dyDescent="0.25">
      <c r="A55" s="52"/>
      <c r="B55" s="53"/>
      <c r="C55" s="53"/>
      <c r="D55" s="28"/>
      <c r="E55" s="28"/>
      <c r="F55" s="28"/>
      <c r="G55" s="53"/>
    </row>
    <row r="56" spans="1:18" x14ac:dyDescent="0.25">
      <c r="A56" s="29"/>
      <c r="B56" s="28"/>
      <c r="C56" s="30"/>
      <c r="D56" s="28"/>
      <c r="E56" s="28"/>
      <c r="F56" s="28"/>
      <c r="G56" s="30"/>
    </row>
    <row r="57" spans="1:18" x14ac:dyDescent="0.25">
      <c r="A57" s="23" t="s">
        <v>61</v>
      </c>
      <c r="B57" s="31"/>
      <c r="C57" s="31"/>
      <c r="D57" s="31"/>
      <c r="E57" s="31"/>
      <c r="F57" s="31"/>
      <c r="G57" s="31"/>
      <c r="H57" s="31"/>
      <c r="I57" s="31"/>
      <c r="J57" s="31"/>
      <c r="K57" s="32"/>
      <c r="L57" s="32"/>
      <c r="M57" s="32"/>
      <c r="N57" s="31"/>
      <c r="O57" s="33"/>
      <c r="P57" s="34"/>
      <c r="R57" s="35"/>
    </row>
    <row r="58" spans="1:18" x14ac:dyDescent="0.25">
      <c r="A58" s="23"/>
      <c r="B58" s="31"/>
      <c r="C58" s="31"/>
      <c r="D58" s="31"/>
      <c r="E58" s="31"/>
      <c r="F58" s="31"/>
      <c r="G58" s="31"/>
      <c r="H58" s="31"/>
      <c r="I58" s="31"/>
      <c r="J58" s="31"/>
      <c r="K58" s="32"/>
      <c r="L58" s="32"/>
      <c r="M58" s="32"/>
      <c r="N58" s="31"/>
      <c r="O58" s="32"/>
      <c r="P58" s="36"/>
      <c r="R58" s="35"/>
    </row>
    <row r="59" spans="1:18" x14ac:dyDescent="0.25">
      <c r="A59"/>
      <c r="B59"/>
      <c r="C59"/>
      <c r="D59"/>
      <c r="E59" s="37"/>
      <c r="F59" s="37"/>
      <c r="G59" s="37"/>
      <c r="H59" s="37"/>
      <c r="I59" s="37"/>
      <c r="K59" s="23"/>
      <c r="L59" s="23"/>
      <c r="M59" s="23"/>
      <c r="N59" s="23"/>
      <c r="O59" s="32"/>
      <c r="P59" s="36"/>
      <c r="R59" s="35"/>
    </row>
    <row r="60" spans="1:18" x14ac:dyDescent="0.25">
      <c r="A60" s="38" t="s">
        <v>62</v>
      </c>
      <c r="B60"/>
      <c r="C60"/>
      <c r="D60"/>
      <c r="E60" s="37"/>
      <c r="F60" s="37"/>
      <c r="G60" s="37"/>
      <c r="H60" s="37"/>
      <c r="I60" s="37"/>
      <c r="J60" s="23"/>
      <c r="K60" s="23"/>
      <c r="L60" s="23"/>
      <c r="M60" s="23"/>
      <c r="N60" s="23"/>
      <c r="O60" s="32"/>
      <c r="P60" s="36"/>
      <c r="R60" s="35"/>
    </row>
    <row r="61" spans="1:18" x14ac:dyDescent="0.25">
      <c r="A61" s="38" t="s">
        <v>63</v>
      </c>
      <c r="B61"/>
      <c r="C61"/>
      <c r="D61"/>
      <c r="E61" s="37"/>
      <c r="F61" s="37"/>
      <c r="G61" s="37"/>
      <c r="H61" s="37"/>
      <c r="I61" s="37"/>
      <c r="J61" s="23"/>
      <c r="K61" s="23"/>
      <c r="L61" s="23"/>
      <c r="M61" s="23"/>
      <c r="N61" s="23"/>
      <c r="R61" s="35"/>
    </row>
    <row r="62" spans="1:18" x14ac:dyDescent="0.25">
      <c r="A62" s="27"/>
      <c r="B62" s="27"/>
      <c r="C62" s="28"/>
      <c r="D62" s="28"/>
      <c r="E62" s="28"/>
      <c r="F62" s="28"/>
      <c r="G62" s="28"/>
    </row>
    <row r="63" spans="1:18" x14ac:dyDescent="0.25">
      <c r="B63"/>
      <c r="C63"/>
    </row>
    <row r="64" spans="1:18" x14ac:dyDescent="0.25">
      <c r="B64"/>
      <c r="C64"/>
    </row>
    <row r="65" spans="2:3" ht="15.75" customHeight="1" x14ac:dyDescent="0.25">
      <c r="B65" s="24" t="s">
        <v>52</v>
      </c>
      <c r="C65" s="25"/>
    </row>
    <row r="66" spans="2:3" ht="15.75" x14ac:dyDescent="0.25">
      <c r="B66" s="26" t="s">
        <v>53</v>
      </c>
      <c r="C66" s="26"/>
    </row>
    <row r="67" spans="2:3" ht="15.75" x14ac:dyDescent="0.25">
      <c r="B67" s="26"/>
      <c r="C67" s="26"/>
    </row>
  </sheetData>
  <sheetProtection formatCells="0" formatColumns="0" formatRows="0" insertColumns="0" insertRows="0" insertHyperlinks="0" deleteColumns="0" deleteRows="0" sort="0" autoFilter="0" pivotTables="0"/>
  <mergeCells count="9">
    <mergeCell ref="A5:G5"/>
    <mergeCell ref="F11:F14"/>
    <mergeCell ref="G11:G14"/>
    <mergeCell ref="A11:A14"/>
    <mergeCell ref="B11:C11"/>
    <mergeCell ref="D11:D14"/>
    <mergeCell ref="E11:E14"/>
    <mergeCell ref="B12:B14"/>
    <mergeCell ref="C12:C14"/>
  </mergeCells>
  <pageMargins left="0.7" right="0.7" top="0.75" bottom="0.75" header="0.3" footer="0.3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G16" sqref="G16"/>
    </sheetView>
  </sheetViews>
  <sheetFormatPr defaultRowHeight="15" x14ac:dyDescent="0.25"/>
  <sheetData>
    <row r="1" spans="1:1" ht="23.45" customHeight="1" x14ac:dyDescent="0.35">
      <c r="A1" s="1" t="s">
        <v>21</v>
      </c>
    </row>
    <row r="3" spans="1:1" x14ac:dyDescent="0.25">
      <c r="A3" t="s">
        <v>22</v>
      </c>
    </row>
    <row r="5" spans="1:1" x14ac:dyDescent="0.25">
      <c r="A5" t="s">
        <v>23</v>
      </c>
    </row>
    <row r="6" spans="1:1" x14ac:dyDescent="0.25">
      <c r="A6" s="2" t="s">
        <v>24</v>
      </c>
    </row>
    <row r="9" spans="1:1" x14ac:dyDescent="0.25">
      <c r="A9" t="s">
        <v>25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8 - LDRRMFU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Roneson Sendaydiego</cp:lastModifiedBy>
  <dcterms:created xsi:type="dcterms:W3CDTF">2015-06-05T18:17:20Z</dcterms:created>
  <dcterms:modified xsi:type="dcterms:W3CDTF">2025-07-08T04:38:49Z</dcterms:modified>
  <cp:category/>
</cp:coreProperties>
</file>