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emp website\Annual Budget 2019 For CMISD\"/>
    </mc:Choice>
  </mc:AlternateContent>
  <bookViews>
    <workbookView xWindow="0" yWindow="0" windowWidth="28800" windowHeight="12435"/>
  </bookViews>
  <sheets>
    <sheet name="SEF 3rd qtr 2019" sheetId="12" r:id="rId1"/>
  </sheets>
  <calcPr calcId="162913"/>
</workbook>
</file>

<file path=xl/calcChain.xml><?xml version="1.0" encoding="utf-8"?>
<calcChain xmlns="http://schemas.openxmlformats.org/spreadsheetml/2006/main">
  <c r="G43" i="12" l="1"/>
  <c r="H10" i="12"/>
  <c r="H55" i="12" l="1"/>
  <c r="H56" i="12" s="1"/>
</calcChain>
</file>

<file path=xl/sharedStrings.xml><?xml version="1.0" encoding="utf-8"?>
<sst xmlns="http://schemas.openxmlformats.org/spreadsheetml/2006/main" count="34" uniqueCount="33">
  <si>
    <t>SEF UTILIZATION</t>
  </si>
  <si>
    <t>Report of Receipts and Disbursements</t>
  </si>
  <si>
    <t>FDP Form 11 - SEF Utilization</t>
  </si>
  <si>
    <t>(SEF Budget Accountability Form No. 1)</t>
  </si>
  <si>
    <t>City Government of Puerto Princesa</t>
  </si>
  <si>
    <t>CHARLITO B. PADUL</t>
  </si>
  <si>
    <t>Receipt from SEF</t>
  </si>
  <si>
    <t>P</t>
  </si>
  <si>
    <t>Less         :</t>
  </si>
  <si>
    <t xml:space="preserve">DISBURSEMENTS </t>
  </si>
  <si>
    <t>Personal Services</t>
  </si>
  <si>
    <t>Maintenance and Other Operating Expenses</t>
  </si>
  <si>
    <t>Other Maintenance &amp; Operating Expenses</t>
  </si>
  <si>
    <t>Capital Outlay</t>
  </si>
  <si>
    <t>Continuing Capital Outlay</t>
  </si>
  <si>
    <t>Furnitures &amp; Fixtures</t>
  </si>
  <si>
    <t>Sub-Total</t>
  </si>
  <si>
    <t>Balance</t>
  </si>
  <si>
    <t>Other Professional Services</t>
  </si>
  <si>
    <t>Construction in Progress- Buildings &amp; Other Structures</t>
  </si>
  <si>
    <t>Prepared by:</t>
  </si>
  <si>
    <t>Approved by:</t>
  </si>
  <si>
    <t>LUCILO R. BAYRON</t>
  </si>
  <si>
    <t>LCE, Chairman, LSB</t>
  </si>
  <si>
    <t>Other Supplies and Materials Expenses</t>
  </si>
  <si>
    <t>School Buildings</t>
  </si>
  <si>
    <t>City Accountant</t>
  </si>
  <si>
    <t>Travelling Expenses</t>
  </si>
  <si>
    <t>Training Expenses</t>
  </si>
  <si>
    <t>Taxes, Duties &amp; Licenses</t>
  </si>
  <si>
    <t>Honoraria</t>
  </si>
  <si>
    <t>For the Quarter Ending September 30,2019</t>
  </si>
  <si>
    <t>Sports Equipment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</si>
</sst>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mm/yyyy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name val="Arial"/>
      <family val="2"/>
    </font>
    <font>
      <sz val="12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164" fontId="2" fillId="0" borderId="0" applyFont="0" applyFill="0" applyBorder="0" applyAlignment="0" applyProtection="0"/>
  </cellStyleXfs>
  <cellXfs count="36">
    <xf numFmtId="0" fontId="0" fillId="0" borderId="0" xfId="0"/>
    <xf numFmtId="0" fontId="4" fillId="0" borderId="0" xfId="0" applyFont="1"/>
    <xf numFmtId="164" fontId="0" fillId="0" borderId="0" xfId="3" applyFont="1"/>
    <xf numFmtId="0" fontId="7" fillId="0" borderId="0" xfId="0" applyFont="1"/>
    <xf numFmtId="4" fontId="8" fillId="0" borderId="0" xfId="0" applyNumberFormat="1" applyFont="1" applyAlignment="1">
      <alignment horizontal="left"/>
    </xf>
    <xf numFmtId="4" fontId="7" fillId="0" borderId="0" xfId="0" applyNumberFormat="1" applyFont="1"/>
    <xf numFmtId="0" fontId="7" fillId="0" borderId="0" xfId="0" applyFont="1" applyAlignment="1">
      <alignment horizontal="center"/>
    </xf>
    <xf numFmtId="0" fontId="8" fillId="0" borderId="0" xfId="0" applyFont="1"/>
    <xf numFmtId="4" fontId="8" fillId="0" borderId="0" xfId="0" applyNumberFormat="1" applyFont="1"/>
    <xf numFmtId="0" fontId="7" fillId="0" borderId="0" xfId="0" applyFont="1" applyAlignment="1">
      <alignment horizontal="left"/>
    </xf>
    <xf numFmtId="4" fontId="7" fillId="0" borderId="0" xfId="0" applyNumberFormat="1" applyFont="1" applyAlignment="1">
      <alignment horizontal="right"/>
    </xf>
    <xf numFmtId="4" fontId="8" fillId="0" borderId="0" xfId="0" applyNumberFormat="1" applyFont="1" applyAlignment="1"/>
    <xf numFmtId="0" fontId="8" fillId="0" borderId="0" xfId="0" applyFont="1" applyBorder="1" applyAlignment="1">
      <alignment horizontal="center"/>
    </xf>
    <xf numFmtId="4" fontId="8" fillId="0" borderId="0" xfId="0" applyNumberFormat="1" applyFont="1" applyBorder="1" applyAlignment="1"/>
    <xf numFmtId="0" fontId="8" fillId="0" borderId="0" xfId="0" applyFont="1" applyBorder="1" applyAlignment="1"/>
    <xf numFmtId="0" fontId="8" fillId="0" borderId="0" xfId="0" applyFont="1" applyAlignment="1">
      <alignment horizontal="center"/>
    </xf>
    <xf numFmtId="0" fontId="7" fillId="0" borderId="0" xfId="0" applyFont="1" applyAlignment="1"/>
    <xf numFmtId="0" fontId="4" fillId="0" borderId="0" xfId="0" applyFont="1" applyBorder="1"/>
    <xf numFmtId="0" fontId="0" fillId="0" borderId="0" xfId="0" applyBorder="1"/>
    <xf numFmtId="164" fontId="0" fillId="0" borderId="0" xfId="3" applyFont="1" applyBorder="1"/>
    <xf numFmtId="0" fontId="8" fillId="0" borderId="0" xfId="0" applyFont="1" applyAlignment="1"/>
    <xf numFmtId="0" fontId="8" fillId="0" borderId="0" xfId="0" applyFont="1" applyAlignment="1">
      <alignment horizontal="left"/>
    </xf>
    <xf numFmtId="0" fontId="7" fillId="0" borderId="0" xfId="0" applyFont="1"/>
    <xf numFmtId="0" fontId="7" fillId="0" borderId="0" xfId="0" applyFont="1" applyAlignment="1">
      <alignment horizontal="center"/>
    </xf>
    <xf numFmtId="0" fontId="5" fillId="0" borderId="0" xfId="2" applyFont="1" applyBorder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5" fillId="0" borderId="0" xfId="2" applyFont="1" applyAlignment="1">
      <alignment horizontal="center"/>
    </xf>
    <xf numFmtId="165" fontId="3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8" fillId="0" borderId="0" xfId="0" applyFont="1" applyAlignment="1"/>
    <xf numFmtId="4" fontId="8" fillId="0" borderId="1" xfId="0" applyNumberFormat="1" applyFont="1" applyBorder="1" applyAlignment="1">
      <alignment horizontal="right"/>
    </xf>
    <xf numFmtId="4" fontId="8" fillId="0" borderId="0" xfId="0" applyNumberFormat="1" applyFont="1" applyBorder="1" applyAlignment="1">
      <alignment horizontal="right"/>
    </xf>
    <xf numFmtId="0" fontId="7" fillId="0" borderId="0" xfId="0" applyFont="1"/>
    <xf numFmtId="4" fontId="7" fillId="0" borderId="0" xfId="0" applyNumberFormat="1" applyFont="1" applyAlignment="1">
      <alignment horizontal="right" wrapText="1"/>
    </xf>
    <xf numFmtId="4" fontId="8" fillId="0" borderId="2" xfId="0" applyNumberFormat="1" applyFont="1" applyBorder="1" applyAlignment="1">
      <alignment horizontal="right"/>
    </xf>
  </cellXfs>
  <cellStyles count="4">
    <cellStyle name="Comma" xfId="3" builtinId="3"/>
    <cellStyle name="Comma 2" xfId="1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1704975</xdr:colOff>
      <xdr:row>57</xdr:row>
      <xdr:rowOff>161925</xdr:rowOff>
    </xdr:from>
    <xdr:to>
      <xdr:col>6</xdr:col>
      <xdr:colOff>342900</xdr:colOff>
      <xdr:row>61</xdr:row>
      <xdr:rowOff>78333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000" l="10000" r="9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4143375" y="10115550"/>
          <a:ext cx="1200150" cy="716508"/>
        </a:xfrm>
        <a:prstGeom prst="rect">
          <a:avLst/>
        </a:prstGeom>
      </xdr:spPr>
    </xdr:pic>
    <xdr:clientData/>
  </xdr:twoCellAnchor>
  <xdr:twoCellAnchor>
    <xdr:from>
      <xdr:col>4</xdr:col>
      <xdr:colOff>1704975</xdr:colOff>
      <xdr:row>63</xdr:row>
      <xdr:rowOff>114300</xdr:rowOff>
    </xdr:from>
    <xdr:to>
      <xdr:col>6</xdr:col>
      <xdr:colOff>419100</xdr:colOff>
      <xdr:row>67</xdr:row>
      <xdr:rowOff>86591</xdr:rowOff>
    </xdr:to>
    <xdr:pic>
      <xdr:nvPicPr>
        <xdr:cNvPr id="3" name="Picture 3" descr="bayron si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43375" y="11268075"/>
          <a:ext cx="1276350" cy="7723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8"/>
  <sheetViews>
    <sheetView tabSelected="1" zoomScaleNormal="100" workbookViewId="0">
      <selection activeCell="A3" sqref="A3:E3"/>
    </sheetView>
  </sheetViews>
  <sheetFormatPr defaultRowHeight="15" x14ac:dyDescent="0.25"/>
  <cols>
    <col min="1" max="4" width="9.140625" customWidth="1"/>
    <col min="5" max="5" width="27.42578125" customWidth="1"/>
    <col min="6" max="6" width="11" style="2" customWidth="1"/>
    <col min="7" max="7" width="22" style="2" bestFit="1" customWidth="1"/>
  </cols>
  <sheetData>
    <row r="1" spans="1:9" x14ac:dyDescent="0.25">
      <c r="A1" t="s">
        <v>2</v>
      </c>
      <c r="D1" s="2"/>
      <c r="E1" s="2"/>
      <c r="F1" s="1"/>
      <c r="G1" s="1"/>
      <c r="H1" s="1"/>
    </row>
    <row r="2" spans="1:9" x14ac:dyDescent="0.25">
      <c r="A2" t="s">
        <v>3</v>
      </c>
      <c r="D2" s="2"/>
      <c r="E2" s="2"/>
      <c r="F2" s="1"/>
      <c r="G2" s="1"/>
      <c r="H2" s="1"/>
    </row>
    <row r="3" spans="1:9" x14ac:dyDescent="0.25">
      <c r="A3" s="27"/>
      <c r="B3" s="27"/>
      <c r="C3" s="27"/>
      <c r="D3" s="27"/>
      <c r="E3" s="27"/>
      <c r="F3" s="1"/>
      <c r="G3" s="1"/>
      <c r="H3" s="1"/>
    </row>
    <row r="4" spans="1:9" x14ac:dyDescent="0.25">
      <c r="A4" s="27" t="s">
        <v>0</v>
      </c>
      <c r="B4" s="27"/>
      <c r="C4" s="27"/>
      <c r="D4" s="27"/>
      <c r="E4" s="27"/>
      <c r="F4" s="27"/>
      <c r="G4" s="1"/>
      <c r="H4" s="1"/>
    </row>
    <row r="5" spans="1:9" x14ac:dyDescent="0.25">
      <c r="A5" s="27" t="s">
        <v>1</v>
      </c>
      <c r="B5" s="27"/>
      <c r="C5" s="27"/>
      <c r="D5" s="27"/>
      <c r="E5" s="27"/>
      <c r="F5" s="27"/>
      <c r="G5" s="1"/>
      <c r="H5" s="1"/>
    </row>
    <row r="6" spans="1:9" ht="15.75" customHeight="1" x14ac:dyDescent="0.25">
      <c r="A6" s="28" t="s">
        <v>31</v>
      </c>
      <c r="B6" s="28"/>
      <c r="C6" s="28"/>
      <c r="D6" s="28"/>
      <c r="E6" s="28"/>
      <c r="F6" s="28"/>
      <c r="G6" s="1"/>
      <c r="H6" s="1"/>
    </row>
    <row r="7" spans="1:9" ht="15.75" x14ac:dyDescent="0.25">
      <c r="A7" s="29" t="s">
        <v>4</v>
      </c>
      <c r="B7" s="29"/>
      <c r="C7" s="29"/>
      <c r="D7" s="29"/>
      <c r="E7" s="29"/>
      <c r="F7" s="29"/>
      <c r="G7" s="1"/>
      <c r="H7" s="1"/>
    </row>
    <row r="8" spans="1:9" x14ac:dyDescent="0.25">
      <c r="A8" s="24"/>
      <c r="B8" s="24"/>
      <c r="C8" s="24"/>
      <c r="D8" s="24"/>
      <c r="E8" s="24"/>
      <c r="F8" s="17"/>
      <c r="G8" s="1"/>
      <c r="H8" s="1"/>
    </row>
    <row r="9" spans="1:9" x14ac:dyDescent="0.25">
      <c r="A9" s="18"/>
      <c r="B9" s="18"/>
      <c r="C9" s="18"/>
      <c r="D9" s="19"/>
      <c r="E9" s="19"/>
      <c r="F9" s="17"/>
      <c r="G9" s="1"/>
      <c r="H9" s="1"/>
    </row>
    <row r="10" spans="1:9" ht="15.75" x14ac:dyDescent="0.25">
      <c r="A10" s="26" t="s">
        <v>6</v>
      </c>
      <c r="B10" s="26"/>
      <c r="C10" s="26"/>
      <c r="D10" s="22"/>
      <c r="E10" s="22"/>
      <c r="F10" s="22"/>
      <c r="G10" s="4" t="s">
        <v>7</v>
      </c>
      <c r="H10" s="31">
        <f>19236920.85+11490916.34+8481830.76+6103032.15</f>
        <v>45312700.100000001</v>
      </c>
      <c r="I10" s="31"/>
    </row>
    <row r="11" spans="1:9" ht="15.75" x14ac:dyDescent="0.25">
      <c r="A11" s="22"/>
      <c r="B11" s="22"/>
      <c r="C11" s="22"/>
      <c r="D11" s="22"/>
      <c r="E11" s="22"/>
      <c r="F11" s="22"/>
      <c r="G11" s="5"/>
      <c r="H11" s="5"/>
      <c r="I11" s="5"/>
    </row>
    <row r="12" spans="1:9" ht="15.75" x14ac:dyDescent="0.25">
      <c r="A12" s="21" t="s">
        <v>8</v>
      </c>
      <c r="B12" s="22"/>
      <c r="C12" s="26" t="s">
        <v>9</v>
      </c>
      <c r="D12" s="26"/>
      <c r="E12" s="26"/>
      <c r="F12" s="26"/>
      <c r="G12" s="5"/>
      <c r="H12" s="5"/>
      <c r="I12" s="5"/>
    </row>
    <row r="13" spans="1:9" ht="15.75" x14ac:dyDescent="0.25">
      <c r="A13" s="22"/>
      <c r="B13" s="22"/>
      <c r="C13" s="22"/>
      <c r="D13" s="22"/>
      <c r="E13" s="22"/>
      <c r="F13" s="22"/>
      <c r="G13" s="5"/>
      <c r="H13" s="5"/>
      <c r="I13" s="5"/>
    </row>
    <row r="14" spans="1:9" ht="15.75" x14ac:dyDescent="0.25">
      <c r="A14" s="22"/>
      <c r="B14" s="22"/>
      <c r="C14" s="26" t="s">
        <v>10</v>
      </c>
      <c r="D14" s="26"/>
      <c r="E14" s="26"/>
      <c r="F14" s="26"/>
      <c r="G14" s="5"/>
      <c r="H14" s="5"/>
      <c r="I14" s="5"/>
    </row>
    <row r="15" spans="1:9" ht="15.75" x14ac:dyDescent="0.25">
      <c r="A15" s="22"/>
      <c r="B15" s="22"/>
      <c r="C15" s="25"/>
      <c r="D15" s="25"/>
      <c r="E15" s="25"/>
      <c r="F15" s="25"/>
      <c r="G15" s="5"/>
      <c r="H15" s="5"/>
      <c r="I15" s="5"/>
    </row>
    <row r="16" spans="1:9" ht="15.75" x14ac:dyDescent="0.25">
      <c r="A16" s="22"/>
      <c r="B16" s="22"/>
      <c r="C16" s="21" t="s">
        <v>30</v>
      </c>
      <c r="D16" s="16"/>
      <c r="E16" s="16"/>
      <c r="F16" s="16"/>
      <c r="G16" s="5">
        <v>275500</v>
      </c>
      <c r="H16" s="5"/>
      <c r="I16" s="5"/>
    </row>
    <row r="17" spans="1:9" ht="15.75" x14ac:dyDescent="0.25">
      <c r="A17" s="22"/>
      <c r="B17" s="22"/>
      <c r="C17" s="22"/>
      <c r="D17" s="22"/>
      <c r="E17" s="22"/>
      <c r="F17" s="22"/>
      <c r="G17" s="5"/>
      <c r="H17" s="5"/>
      <c r="I17" s="5"/>
    </row>
    <row r="18" spans="1:9" ht="15.75" x14ac:dyDescent="0.25">
      <c r="A18" s="22"/>
      <c r="B18" s="22"/>
      <c r="C18" s="26" t="s">
        <v>11</v>
      </c>
      <c r="D18" s="26"/>
      <c r="E18" s="26"/>
      <c r="F18" s="26"/>
      <c r="G18" s="5"/>
      <c r="H18" s="5"/>
      <c r="I18" s="5"/>
    </row>
    <row r="19" spans="1:9" ht="15.75" x14ac:dyDescent="0.25">
      <c r="A19" s="22"/>
      <c r="B19" s="22"/>
      <c r="C19" s="21"/>
      <c r="D19" s="21"/>
      <c r="E19" s="21"/>
      <c r="F19" s="21"/>
      <c r="G19" s="5"/>
      <c r="H19" s="5"/>
      <c r="I19" s="5"/>
    </row>
    <row r="20" spans="1:9" ht="15.75" x14ac:dyDescent="0.25">
      <c r="A20" s="22"/>
      <c r="B20" s="22"/>
      <c r="C20" s="21" t="s">
        <v>27</v>
      </c>
      <c r="D20" s="21"/>
      <c r="E20" s="21"/>
      <c r="F20" s="21"/>
      <c r="G20" s="5">
        <v>3553628.87</v>
      </c>
      <c r="H20" s="5"/>
      <c r="I20" s="5"/>
    </row>
    <row r="21" spans="1:9" ht="15.75" x14ac:dyDescent="0.25">
      <c r="A21" s="22"/>
      <c r="B21" s="22"/>
      <c r="C21" s="21"/>
      <c r="D21" s="21"/>
      <c r="E21" s="21"/>
      <c r="F21" s="21"/>
      <c r="G21" s="5"/>
      <c r="H21" s="5"/>
      <c r="I21" s="5"/>
    </row>
    <row r="22" spans="1:9" ht="15.75" x14ac:dyDescent="0.25">
      <c r="A22" s="22"/>
      <c r="B22" s="22"/>
      <c r="C22" s="21" t="s">
        <v>28</v>
      </c>
      <c r="D22" s="21"/>
      <c r="E22" s="21"/>
      <c r="F22" s="21"/>
      <c r="G22" s="5">
        <v>3882310</v>
      </c>
      <c r="H22" s="5"/>
      <c r="I22" s="5"/>
    </row>
    <row r="23" spans="1:9" ht="15.75" x14ac:dyDescent="0.25">
      <c r="A23" s="22"/>
      <c r="B23" s="22"/>
      <c r="C23" s="21"/>
      <c r="D23" s="21"/>
      <c r="E23" s="21"/>
      <c r="F23" s="21"/>
      <c r="G23" s="5"/>
      <c r="H23" s="5"/>
      <c r="I23" s="5"/>
    </row>
    <row r="24" spans="1:9" ht="15.75" x14ac:dyDescent="0.25">
      <c r="A24" s="22"/>
      <c r="B24" s="22"/>
      <c r="C24" s="21" t="s">
        <v>24</v>
      </c>
      <c r="D24" s="21"/>
      <c r="E24" s="21"/>
      <c r="F24" s="21"/>
      <c r="G24" s="5"/>
      <c r="H24" s="5"/>
      <c r="I24" s="5"/>
    </row>
    <row r="25" spans="1:9" ht="15.75" x14ac:dyDescent="0.25">
      <c r="A25" s="22"/>
      <c r="B25" s="22"/>
      <c r="C25" s="21"/>
      <c r="D25" s="21"/>
      <c r="E25" s="21"/>
      <c r="F25" s="21"/>
      <c r="G25" s="5"/>
      <c r="H25" s="5"/>
      <c r="I25" s="5"/>
    </row>
    <row r="26" spans="1:9" ht="15.75" x14ac:dyDescent="0.25">
      <c r="A26" s="22"/>
      <c r="B26" s="22"/>
      <c r="C26" s="21" t="s">
        <v>12</v>
      </c>
      <c r="D26" s="21"/>
      <c r="E26" s="21"/>
      <c r="F26" s="21"/>
      <c r="G26" s="5">
        <v>7761308.5899999999</v>
      </c>
      <c r="H26" s="5"/>
      <c r="I26" s="5"/>
    </row>
    <row r="27" spans="1:9" ht="15.75" x14ac:dyDescent="0.25">
      <c r="A27" s="22"/>
      <c r="B27" s="22"/>
      <c r="C27" s="21"/>
      <c r="D27" s="21"/>
      <c r="E27" s="21"/>
      <c r="F27" s="21"/>
      <c r="G27" s="5"/>
      <c r="H27" s="5"/>
      <c r="I27" s="5"/>
    </row>
    <row r="28" spans="1:9" ht="15.75" x14ac:dyDescent="0.25">
      <c r="A28" s="22"/>
      <c r="B28" s="22"/>
      <c r="C28" s="9"/>
      <c r="D28" s="22"/>
      <c r="E28" s="22"/>
      <c r="F28" s="22"/>
      <c r="G28" s="5"/>
      <c r="H28" s="10"/>
      <c r="I28" s="10"/>
    </row>
    <row r="29" spans="1:9" ht="15.75" x14ac:dyDescent="0.25">
      <c r="A29" s="22"/>
      <c r="B29" s="22"/>
      <c r="C29" s="7" t="s">
        <v>29</v>
      </c>
      <c r="D29" s="22"/>
      <c r="E29" s="22"/>
      <c r="F29" s="22"/>
      <c r="G29" s="5">
        <v>153872.4</v>
      </c>
      <c r="H29" s="10"/>
      <c r="I29" s="10"/>
    </row>
    <row r="30" spans="1:9" ht="15.75" x14ac:dyDescent="0.25">
      <c r="A30" s="22"/>
      <c r="B30" s="22"/>
      <c r="C30" s="22"/>
      <c r="D30" s="22"/>
      <c r="E30" s="22"/>
      <c r="F30" s="22"/>
      <c r="G30" s="5"/>
      <c r="H30" s="10"/>
      <c r="I30" s="10"/>
    </row>
    <row r="31" spans="1:9" ht="15.75" x14ac:dyDescent="0.25">
      <c r="A31" s="22"/>
      <c r="B31" s="22"/>
      <c r="C31" s="7" t="s">
        <v>18</v>
      </c>
      <c r="D31" s="22"/>
      <c r="E31" s="22"/>
      <c r="F31" s="22"/>
      <c r="G31" s="5"/>
      <c r="H31" s="10"/>
      <c r="I31" s="10"/>
    </row>
    <row r="32" spans="1:9" ht="15.75" x14ac:dyDescent="0.25">
      <c r="A32" s="22"/>
      <c r="B32" s="22"/>
      <c r="C32" s="22"/>
      <c r="D32" s="22"/>
      <c r="E32" s="22"/>
      <c r="F32" s="22"/>
      <c r="G32" s="5"/>
      <c r="H32" s="10"/>
      <c r="I32" s="10"/>
    </row>
    <row r="33" spans="1:9" ht="15.75" x14ac:dyDescent="0.25">
      <c r="A33" s="22"/>
      <c r="B33" s="22"/>
      <c r="C33" s="22"/>
      <c r="D33" s="22"/>
      <c r="E33" s="22"/>
      <c r="F33" s="22"/>
      <c r="G33" s="5"/>
      <c r="H33" s="10"/>
      <c r="I33" s="10"/>
    </row>
    <row r="34" spans="1:9" ht="15.75" x14ac:dyDescent="0.25">
      <c r="A34" s="22"/>
      <c r="B34" s="22"/>
      <c r="C34" s="26" t="s">
        <v>13</v>
      </c>
      <c r="D34" s="26"/>
      <c r="E34" s="26"/>
      <c r="F34" s="26"/>
      <c r="G34" s="5"/>
      <c r="H34" s="5"/>
      <c r="I34" s="5"/>
    </row>
    <row r="35" spans="1:9" ht="15.75" x14ac:dyDescent="0.25">
      <c r="A35" s="22"/>
      <c r="B35" s="22"/>
      <c r="C35" s="21"/>
      <c r="D35" s="21"/>
      <c r="E35" s="21"/>
      <c r="F35" s="21"/>
      <c r="G35" s="5"/>
      <c r="H35" s="5"/>
      <c r="I35" s="5"/>
    </row>
    <row r="36" spans="1:9" ht="15.75" x14ac:dyDescent="0.25">
      <c r="A36" s="22"/>
      <c r="B36" s="22"/>
      <c r="C36" s="21" t="s">
        <v>32</v>
      </c>
      <c r="D36" s="21"/>
      <c r="E36" s="21"/>
      <c r="F36" s="21"/>
      <c r="G36" s="5">
        <v>353961.5</v>
      </c>
      <c r="H36" s="5"/>
      <c r="I36" s="5"/>
    </row>
    <row r="37" spans="1:9" ht="15.75" x14ac:dyDescent="0.25">
      <c r="A37" s="22"/>
      <c r="B37" s="22"/>
      <c r="C37" s="21"/>
      <c r="D37" s="21"/>
      <c r="E37" s="21"/>
      <c r="F37" s="21"/>
      <c r="G37" s="5"/>
      <c r="H37" s="5"/>
      <c r="I37" s="5"/>
    </row>
    <row r="38" spans="1:9" ht="15.75" x14ac:dyDescent="0.25">
      <c r="A38" s="22"/>
      <c r="B38" s="22"/>
      <c r="C38" s="21" t="s">
        <v>14</v>
      </c>
      <c r="D38" s="21"/>
      <c r="E38" s="21"/>
      <c r="F38" s="21"/>
      <c r="G38" s="5"/>
      <c r="H38" s="5"/>
      <c r="I38" s="5"/>
    </row>
    <row r="39" spans="1:9" ht="15.75" x14ac:dyDescent="0.25">
      <c r="A39" s="22"/>
      <c r="B39" s="22"/>
      <c r="C39" s="21"/>
      <c r="D39" s="21"/>
      <c r="E39" s="21"/>
      <c r="F39" s="21"/>
      <c r="G39" s="5"/>
      <c r="H39" s="5"/>
      <c r="I39" s="5"/>
    </row>
    <row r="40" spans="1:9" ht="15.75" x14ac:dyDescent="0.25">
      <c r="A40" s="22"/>
      <c r="B40" s="22"/>
      <c r="C40" s="7" t="s">
        <v>15</v>
      </c>
      <c r="D40" s="22"/>
      <c r="E40" s="22"/>
      <c r="F40" s="22"/>
      <c r="G40" s="5"/>
      <c r="H40" s="5"/>
      <c r="I40" s="5"/>
    </row>
    <row r="41" spans="1:9" ht="15.75" x14ac:dyDescent="0.25">
      <c r="A41" s="22"/>
      <c r="B41" s="22"/>
      <c r="C41" s="7"/>
      <c r="D41" s="22"/>
      <c r="E41" s="22"/>
      <c r="F41" s="22"/>
      <c r="G41" s="5"/>
      <c r="H41" s="5"/>
      <c r="I41" s="5"/>
    </row>
    <row r="42" spans="1:9" ht="15.75" x14ac:dyDescent="0.25">
      <c r="A42" s="22"/>
      <c r="B42" s="22"/>
      <c r="C42" s="9"/>
      <c r="D42" s="9"/>
      <c r="E42" s="9"/>
      <c r="F42" s="9"/>
      <c r="G42" s="5"/>
      <c r="H42" s="10"/>
      <c r="I42" s="10"/>
    </row>
    <row r="43" spans="1:9" ht="15.75" x14ac:dyDescent="0.25">
      <c r="A43" s="22"/>
      <c r="B43" s="22"/>
      <c r="C43" s="21" t="s">
        <v>25</v>
      </c>
      <c r="D43" s="9"/>
      <c r="E43" s="9"/>
      <c r="F43" s="9"/>
      <c r="G43" s="5">
        <f>2421883.81+4036835.01+1115080.97+1106891.45+1121931.29+1120518.31+2410344.14</f>
        <v>13333484.980000002</v>
      </c>
      <c r="H43" s="10"/>
      <c r="I43" s="10"/>
    </row>
    <row r="44" spans="1:9" ht="15.75" x14ac:dyDescent="0.25">
      <c r="A44" s="22"/>
      <c r="B44" s="22"/>
      <c r="C44" s="9"/>
      <c r="D44" s="9"/>
      <c r="E44" s="9"/>
      <c r="F44" s="9"/>
      <c r="G44" s="5"/>
      <c r="H44" s="10"/>
      <c r="I44" s="10"/>
    </row>
    <row r="45" spans="1:9" ht="15.75" x14ac:dyDescent="0.25">
      <c r="A45" s="22"/>
      <c r="B45" s="22"/>
      <c r="C45" s="21" t="s">
        <v>19</v>
      </c>
      <c r="D45" s="21"/>
      <c r="E45" s="21"/>
      <c r="F45" s="21"/>
      <c r="G45" s="5">
        <v>2099998.37</v>
      </c>
      <c r="H45" s="10"/>
      <c r="I45" s="10"/>
    </row>
    <row r="46" spans="1:9" ht="15.75" x14ac:dyDescent="0.25">
      <c r="A46" s="22"/>
      <c r="B46" s="22"/>
      <c r="C46" s="9"/>
      <c r="D46" s="9"/>
      <c r="E46" s="9"/>
      <c r="F46" s="9"/>
      <c r="G46" s="5"/>
      <c r="H46" s="34"/>
      <c r="I46" s="34"/>
    </row>
    <row r="47" spans="1:9" ht="15.75" x14ac:dyDescent="0.25">
      <c r="A47" s="22"/>
      <c r="B47" s="22"/>
      <c r="C47" s="9"/>
      <c r="D47" s="9"/>
      <c r="E47" s="9"/>
      <c r="F47" s="9"/>
      <c r="G47" s="5"/>
      <c r="H47" s="10"/>
      <c r="I47" s="10"/>
    </row>
    <row r="48" spans="1:9" ht="15.75" hidden="1" x14ac:dyDescent="0.25">
      <c r="A48" s="22"/>
      <c r="B48" s="22"/>
      <c r="C48" s="9"/>
      <c r="D48" s="9"/>
      <c r="E48" s="9"/>
      <c r="F48" s="9"/>
      <c r="G48" s="5"/>
      <c r="H48" s="10"/>
      <c r="I48" s="10"/>
    </row>
    <row r="49" spans="1:9" ht="15.75" hidden="1" x14ac:dyDescent="0.25">
      <c r="A49" s="22"/>
      <c r="B49" s="22"/>
      <c r="C49" s="9"/>
      <c r="D49" s="9"/>
      <c r="E49" s="9"/>
      <c r="F49" s="9"/>
      <c r="G49" s="5"/>
      <c r="H49" s="10"/>
      <c r="I49" s="10"/>
    </row>
    <row r="50" spans="1:9" ht="15.75" hidden="1" x14ac:dyDescent="0.25">
      <c r="A50" s="22"/>
      <c r="B50" s="22"/>
      <c r="C50" s="22"/>
      <c r="D50" s="22"/>
      <c r="E50" s="22"/>
      <c r="F50" s="22"/>
      <c r="G50" s="5"/>
      <c r="H50" s="5"/>
      <c r="I50" s="5"/>
    </row>
    <row r="51" spans="1:9" ht="15.75" hidden="1" x14ac:dyDescent="0.25">
      <c r="A51" s="22"/>
      <c r="B51" s="22"/>
      <c r="C51" s="22"/>
      <c r="D51" s="22"/>
      <c r="E51" s="22"/>
      <c r="F51" s="22"/>
      <c r="G51" s="5"/>
      <c r="H51" s="5"/>
      <c r="I51" s="5"/>
    </row>
    <row r="52" spans="1:9" ht="15.75" hidden="1" x14ac:dyDescent="0.25">
      <c r="A52" s="22"/>
      <c r="B52" s="22"/>
      <c r="C52" s="22"/>
      <c r="D52" s="22"/>
      <c r="E52" s="22"/>
      <c r="F52" s="22"/>
      <c r="G52" s="5"/>
      <c r="H52" s="5"/>
      <c r="I52" s="5"/>
    </row>
    <row r="53" spans="1:9" ht="15.75" hidden="1" x14ac:dyDescent="0.25">
      <c r="A53" s="22"/>
      <c r="B53" s="22"/>
      <c r="C53" s="22"/>
      <c r="D53" s="22"/>
      <c r="E53" s="22"/>
      <c r="F53" s="22"/>
      <c r="G53" s="5"/>
      <c r="H53" s="5"/>
      <c r="I53" s="5"/>
    </row>
    <row r="54" spans="1:9" ht="15.75" x14ac:dyDescent="0.25">
      <c r="A54" s="22"/>
      <c r="B54" s="22"/>
      <c r="C54" s="22"/>
      <c r="D54" s="22"/>
      <c r="E54" s="22"/>
      <c r="F54" s="22"/>
      <c r="G54" s="5"/>
      <c r="H54" s="5"/>
      <c r="I54" s="5"/>
    </row>
    <row r="55" spans="1:9" ht="15.75" x14ac:dyDescent="0.25">
      <c r="A55" s="22"/>
      <c r="B55" s="26" t="s">
        <v>16</v>
      </c>
      <c r="C55" s="26"/>
      <c r="D55" s="22"/>
      <c r="E55" s="22"/>
      <c r="F55" s="22"/>
      <c r="G55" s="4"/>
      <c r="H55" s="31">
        <f>SUM(G14:G45)</f>
        <v>31414064.710000005</v>
      </c>
      <c r="I55" s="31"/>
    </row>
    <row r="56" spans="1:9" ht="16.5" thickBot="1" x14ac:dyDescent="0.3">
      <c r="A56" s="22"/>
      <c r="B56" s="26" t="s">
        <v>17</v>
      </c>
      <c r="C56" s="26"/>
      <c r="D56" s="22"/>
      <c r="E56" s="22"/>
      <c r="F56" s="22"/>
      <c r="G56" s="8" t="s">
        <v>7</v>
      </c>
      <c r="H56" s="35">
        <f>H10-H55</f>
        <v>13898635.389999997</v>
      </c>
      <c r="I56" s="35"/>
    </row>
    <row r="57" spans="1:9" ht="16.5" thickTop="1" x14ac:dyDescent="0.25">
      <c r="A57" s="22"/>
      <c r="B57" s="26"/>
      <c r="C57" s="26"/>
      <c r="D57" s="22"/>
      <c r="E57" s="22"/>
      <c r="F57" s="22"/>
      <c r="G57" s="8"/>
      <c r="H57" s="32"/>
      <c r="I57" s="32"/>
    </row>
    <row r="58" spans="1:9" ht="15.75" x14ac:dyDescent="0.25">
      <c r="A58" s="22"/>
      <c r="B58" s="33"/>
      <c r="C58" s="33"/>
      <c r="D58" s="22"/>
      <c r="E58" s="22"/>
      <c r="F58" s="30" t="s">
        <v>20</v>
      </c>
      <c r="G58" s="30"/>
      <c r="H58" s="30"/>
      <c r="I58" s="30"/>
    </row>
    <row r="59" spans="1:9" ht="15.75" x14ac:dyDescent="0.25">
      <c r="A59" s="22"/>
      <c r="B59" s="22"/>
      <c r="C59" s="22"/>
      <c r="D59" s="22"/>
      <c r="E59" s="22"/>
      <c r="F59" s="20"/>
      <c r="G59" s="11"/>
      <c r="H59" s="20"/>
      <c r="I59" s="20"/>
    </row>
    <row r="60" spans="1:9" ht="15.75" x14ac:dyDescent="0.25">
      <c r="A60" s="22"/>
      <c r="B60" s="22"/>
      <c r="C60" s="22"/>
      <c r="D60" s="22"/>
      <c r="E60" s="22"/>
      <c r="F60" s="12" t="s">
        <v>5</v>
      </c>
      <c r="G60" s="13"/>
      <c r="H60" s="14"/>
      <c r="I60" s="14"/>
    </row>
    <row r="61" spans="1:9" ht="15.75" x14ac:dyDescent="0.25">
      <c r="A61" s="22"/>
      <c r="B61" s="22"/>
      <c r="C61" s="22"/>
      <c r="D61" s="22"/>
      <c r="E61" s="22"/>
      <c r="F61" s="23" t="s">
        <v>26</v>
      </c>
      <c r="G61" s="8"/>
      <c r="H61" s="8"/>
      <c r="I61" s="8"/>
    </row>
    <row r="62" spans="1:9" ht="15.75" x14ac:dyDescent="0.25">
      <c r="A62" s="22"/>
      <c r="B62" s="22"/>
      <c r="C62" s="22"/>
      <c r="D62" s="22"/>
      <c r="E62" s="22"/>
      <c r="F62" s="7"/>
      <c r="G62" s="8"/>
      <c r="H62" s="8"/>
      <c r="I62" s="8"/>
    </row>
    <row r="63" spans="1:9" ht="15.75" x14ac:dyDescent="0.25">
      <c r="A63" s="22"/>
      <c r="B63" s="22"/>
      <c r="C63" s="22"/>
      <c r="D63" s="22"/>
      <c r="E63" s="22"/>
      <c r="F63" s="7"/>
      <c r="G63" s="8"/>
      <c r="H63" s="8"/>
      <c r="I63" s="8"/>
    </row>
    <row r="64" spans="1:9" ht="15.75" x14ac:dyDescent="0.25">
      <c r="A64" s="22"/>
      <c r="B64" s="22"/>
      <c r="C64" s="22"/>
      <c r="D64" s="22"/>
      <c r="E64" s="22"/>
      <c r="F64" s="7" t="s">
        <v>21</v>
      </c>
      <c r="G64" s="8"/>
      <c r="H64" s="8"/>
      <c r="I64" s="8"/>
    </row>
    <row r="65" spans="1:9" ht="15.75" x14ac:dyDescent="0.25">
      <c r="A65" s="3"/>
      <c r="B65" s="3"/>
      <c r="C65" s="3"/>
      <c r="D65" s="3"/>
      <c r="E65" s="3"/>
      <c r="F65" s="7"/>
      <c r="G65" s="8"/>
      <c r="H65" s="8"/>
      <c r="I65" s="8"/>
    </row>
    <row r="66" spans="1:9" ht="15.75" x14ac:dyDescent="0.25">
      <c r="A66" s="3"/>
      <c r="B66" s="3"/>
      <c r="C66" s="3"/>
      <c r="D66" s="3"/>
      <c r="E66" s="3"/>
      <c r="F66" s="7"/>
      <c r="G66" s="8"/>
      <c r="H66" s="8"/>
      <c r="I66" s="8"/>
    </row>
    <row r="67" spans="1:9" ht="15.75" x14ac:dyDescent="0.25">
      <c r="A67" s="3"/>
      <c r="B67" s="3"/>
      <c r="C67" s="3"/>
      <c r="D67" s="3"/>
      <c r="E67" s="3"/>
      <c r="F67" s="15" t="s">
        <v>22</v>
      </c>
      <c r="G67" s="8"/>
      <c r="H67" s="8"/>
      <c r="I67" s="8"/>
    </row>
    <row r="68" spans="1:9" ht="15.75" x14ac:dyDescent="0.25">
      <c r="A68" s="3"/>
      <c r="B68" s="3"/>
      <c r="C68" s="3"/>
      <c r="D68" s="3"/>
      <c r="E68" s="3"/>
      <c r="F68" s="6" t="s">
        <v>23</v>
      </c>
      <c r="G68" s="8"/>
      <c r="H68" s="8"/>
      <c r="I68" s="8"/>
    </row>
  </sheetData>
  <mergeCells count="22">
    <mergeCell ref="B55:C55"/>
    <mergeCell ref="H55:I55"/>
    <mergeCell ref="B56:C56"/>
    <mergeCell ref="H56:I56"/>
    <mergeCell ref="C12:F12"/>
    <mergeCell ref="C14:F14"/>
    <mergeCell ref="C15:F15"/>
    <mergeCell ref="C18:F18"/>
    <mergeCell ref="C34:F34"/>
    <mergeCell ref="H46:I46"/>
    <mergeCell ref="F58:I58"/>
    <mergeCell ref="H10:I10"/>
    <mergeCell ref="A10:C10"/>
    <mergeCell ref="B57:C57"/>
    <mergeCell ref="H57:I57"/>
    <mergeCell ref="B58:C58"/>
    <mergeCell ref="A4:F4"/>
    <mergeCell ref="A5:F5"/>
    <mergeCell ref="A6:F6"/>
    <mergeCell ref="A7:F7"/>
    <mergeCell ref="A3:E3"/>
    <mergeCell ref="A8:E8"/>
  </mergeCells>
  <pageMargins left="0.25" right="0.25" top="0.5" bottom="0.5" header="0.3" footer="0.3"/>
  <pageSetup paperSize="9" scale="71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SEF 3rd qtr 2019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Robin</dc:creator>
  <cp:lastModifiedBy>Administrator</cp:lastModifiedBy>
  <cp:lastPrinted>2018-02-21T01:49:57Z</cp:lastPrinted>
  <dcterms:created xsi:type="dcterms:W3CDTF">2015-04-01T03:17:13Z</dcterms:created>
  <dcterms:modified xsi:type="dcterms:W3CDTF">2019-12-03T04:19:47Z</dcterms:modified>
</cp:coreProperties>
</file>