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3 For CMISD\"/>
    </mc:Choice>
  </mc:AlternateContent>
  <bookViews>
    <workbookView xWindow="0" yWindow="0" windowWidth="28800" windowHeight="12180"/>
  </bookViews>
  <sheets>
    <sheet name="FORM 10a - CW" sheetId="1" r:id="rId1"/>
    <sheet name="FDPP LICENSE" sheetId="2" state="veryHidden" r:id="rId2"/>
    <sheet name="FORM 10b - GS" sheetId="3" r:id="rId3"/>
    <sheet name="FORM 10c - CS" sheetId="4" r:id="rId4"/>
  </sheets>
  <definedNames>
    <definedName name="_xlnm.Print_Area" localSheetId="0">'FORM 10a - CW'!$A$1:$J$28</definedName>
    <definedName name="_xlnm.Print_Area" localSheetId="2">'FORM 10b - GS'!$A$1:$G$98</definedName>
    <definedName name="_xlnm.Print_Area" localSheetId="3">'FORM 10c - CS'!$A$1:$K$35</definedName>
  </definedNames>
  <calcPr calcId="162913"/>
</workbook>
</file>

<file path=xl/calcChain.xml><?xml version="1.0" encoding="utf-8"?>
<calcChain xmlns="http://schemas.openxmlformats.org/spreadsheetml/2006/main">
  <c r="C70" i="3" l="1"/>
  <c r="C63" i="3"/>
  <c r="C60" i="3"/>
</calcChain>
</file>

<file path=xl/sharedStrings.xml><?xml version="1.0" encoding="utf-8"?>
<sst xmlns="http://schemas.openxmlformats.org/spreadsheetml/2006/main" count="525" uniqueCount="304">
  <si>
    <t>FDP Form 10a - Bid Results on Civil Works</t>
  </si>
  <si>
    <t xml:space="preserve">Note: Bid Results are in three (3) separate forms, particularly, for Civil Works (Form 10a -CW),  Goods and Services (Form 10b - GS) and Consulting Services </t>
  </si>
  <si>
    <t>(Form 10c - CS).  If there is no bidded project, good or service for the quarter, the forms must still be submitted with the said notation and signed accordingly.</t>
  </si>
  <si>
    <t>CIVIL WORKS BID-OUT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</si>
  <si>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</si>
  <si>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</si>
  <si>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</si>
  <si>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</si>
  <si>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</si>
  <si>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</si>
  <si>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</si>
  <si>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</si>
  <si>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No.</t>
  </si>
  <si>
    <t>Reference No.</t>
  </si>
  <si>
    <t>Name of Project</t>
  </si>
  <si>
    <t>Approved Budget for Contract</t>
  </si>
  <si>
    <t>Location</t>
  </si>
  <si>
    <t>Winning
Bidder</t>
  </si>
  <si>
    <t>Name and
Address</t>
  </si>
  <si>
    <t>Bid
Amount</t>
  </si>
  <si>
    <t>Bidding Date</t>
  </si>
  <si>
    <t>Contract
Duration</t>
  </si>
  <si>
    <t>We hereby certify that we have reviewed the contents and hereby attest to
the veracity and correctness of the data or information contained in this 
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</si>
  <si>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</si>
  <si>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</si>
  <si>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</si>
  <si>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</si>
  <si>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</si>
  <si>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FDP Form 10b - Bid Results on Goods and Services</t>
  </si>
  <si>
    <t>GOODS AND SERVICES BID-OUT</t>
  </si>
  <si>
    <t>Reference 
No.</t>
  </si>
  <si>
    <t>Item Description</t>
  </si>
  <si>
    <t>Approved Budget for 
Contract</t>
  </si>
  <si>
    <t>Winning Bidder</t>
  </si>
  <si>
    <t>Name and Address Of 
Bidder</t>
  </si>
  <si>
    <t>Bid Amount</t>
  </si>
  <si>
    <t>Date of Bidding</t>
  </si>
  <si>
    <t>We hereby certify that we have reviewed the contents and hereby attest to
the veracity and correctness of the data or information contained in this
document.</t>
  </si>
  <si>
    <t>FDP Form 10c - Bid Results on Consulting Services</t>
  </si>
  <si>
    <t>CONSULTING SERVICES BID-OUT</t>
  </si>
  <si>
    <t>Reference
No.</t>
  </si>
  <si>
    <t>Approved Budget
for Contract</t>
  </si>
  <si>
    <t>Name and Address</t>
  </si>
  <si>
    <t>We hereby certify that we have reviewed the contents and hereby attest to the veracity and correctness of the  data or information contained in this document.</t>
  </si>
  <si>
    <t>PEO Road, Bancao-Bancao, Puerto Princesa City</t>
  </si>
  <si>
    <t xml:space="preserve">Barangay Tagburos </t>
  </si>
  <si>
    <t xml:space="preserve">Barangay San Miguel </t>
  </si>
  <si>
    <t>PJMJ TRADING AND CONSTRUCTION</t>
  </si>
  <si>
    <t>Barangay Sta. Monica</t>
  </si>
  <si>
    <t xml:space="preserve">Construction of PNP Building </t>
  </si>
  <si>
    <t>ENGR. JOVENEE C. SAGUN</t>
  </si>
  <si>
    <t>ENGR. ALBERTO P. JIMENEZ</t>
  </si>
  <si>
    <t>MR. RAUL MANUAL J. BLAS</t>
  </si>
  <si>
    <t>City Planning &amp; Dev’t Coor./Chairman</t>
  </si>
  <si>
    <t>City Engineer/Vice Chairman</t>
  </si>
  <si>
    <t>City Civil Registrar/Member</t>
  </si>
  <si>
    <t>GEORGE G. VASQUEZ</t>
  </si>
  <si>
    <t>ARCH. HONESTO R. TEVES</t>
  </si>
  <si>
    <t>Assistant CPDC/Member</t>
  </si>
  <si>
    <t>City Architect/Member</t>
  </si>
  <si>
    <t xml:space="preserve">(No procurement activity during the review period) </t>
  </si>
  <si>
    <t>Megaprint Ads and Trading</t>
  </si>
  <si>
    <t>48A-Dacuan Road, Fernandez St., Bgy. Tanglaw, Puerto Princesa City</t>
  </si>
  <si>
    <t>Purok UHA, Bgy. Tiniguiban Puerto Princesa City</t>
  </si>
  <si>
    <t>JLWEE TRADING</t>
  </si>
  <si>
    <t>ICT CLOVER LEAF TRADING OPC</t>
  </si>
  <si>
    <t>MAXIMOTORS CORPORATION</t>
  </si>
  <si>
    <t>TOYOTA ILOILO, INC.</t>
  </si>
  <si>
    <t>MELDAVIDSON TRADING AND GENERAL MERCHANDISING</t>
  </si>
  <si>
    <t xml:space="preserve">Rehabilitation of Farm -to-Market Road </t>
  </si>
  <si>
    <t xml:space="preserve">Barangay Tagabinet </t>
  </si>
  <si>
    <t>AA PADUA DESIGN TRADING AND CONSTRUCTION</t>
  </si>
  <si>
    <t>Baltan Street, Brgy. San Miguel, Puerto Princesa City</t>
  </si>
  <si>
    <t>July 26, 2023</t>
  </si>
  <si>
    <t xml:space="preserve">Concreting of Farm-to-Market Road </t>
  </si>
  <si>
    <t>Barangay Marufinas</t>
  </si>
  <si>
    <t xml:space="preserve">Construction of Flood Control Project – Lined Canal with Cover near Puerto Princesa City International Airport Perimeter Fence </t>
  </si>
  <si>
    <t>-</t>
  </si>
  <si>
    <t xml:space="preserve">Barangay Macarascas </t>
  </si>
  <si>
    <t>BENVIC CONTSTRUCTION</t>
  </si>
  <si>
    <t>161 Malvar Street, Bgy.
Matahimik, Puerto Princesa
City</t>
  </si>
  <si>
    <t>Solar Electrification at Barangay New Panggangan</t>
  </si>
  <si>
    <t>Barangay New Panggangan</t>
  </si>
  <si>
    <t xml:space="preserve">Completion of Balayong Park Road Network 
(Sidewalk/Drainage System) 
</t>
  </si>
  <si>
    <t>L.B. LEONCIO TRADING AND CONSTRUCTION CORPORATION</t>
  </si>
  <si>
    <t>North National Highway, Brgy San Manuel, Puerto Princesa City</t>
  </si>
  <si>
    <t xml:space="preserve">Replacement/concreting of Manalo Extension 
(Fernandez to Abrea Road) </t>
  </si>
  <si>
    <t xml:space="preserve">Barangay Milagrosa </t>
  </si>
  <si>
    <t>277 Manalo Ext., Puerto
Princesa City</t>
  </si>
  <si>
    <t xml:space="preserve">Construction of City Slaughterhouse Drainage Outfall </t>
  </si>
  <si>
    <t xml:space="preserve">Underground Cabling of Balayong Park Circuit Phase II </t>
  </si>
  <si>
    <t>LOUIESE TRADING AND CONSTRUCTION</t>
  </si>
  <si>
    <t>Block 13, Lot 3-Bountiful Subdivision, Puerto Princesa City</t>
  </si>
  <si>
    <t>Construction of Flood Control Project - Lined Canal with Cover near Puerto Princesa City International Airport Perimeter Fence</t>
  </si>
  <si>
    <t>Barangay San Miguel</t>
  </si>
  <si>
    <t>AZARRAGA CORPORATION</t>
  </si>
  <si>
    <t>South National Highway, Puerto Princesa City</t>
  </si>
  <si>
    <t>September 25, 2023</t>
  </si>
  <si>
    <t>100-2023-04-762</t>
  </si>
  <si>
    <t>Procurement of Services on Institutionalization of the Comprehensive Household Information System (CHIS)
CMO - CDRRMD</t>
  </si>
  <si>
    <t>3F, Unit 1,2 &amp;3, G7 Bldg, National Highway, Bgy. San Pedro
Puerto Princesa City</t>
  </si>
  <si>
    <t>100-2023-05-859</t>
  </si>
  <si>
    <t>Supply and delivery of various insecticides for misting activity (mosquito insecticide active ingredient: S-bioalletrim pure 1.4g/L, larvicede, etc.) 
CMO - DRRMD</t>
  </si>
  <si>
    <t>100-2023-05-895</t>
  </si>
  <si>
    <t>Supply and delivery of fuel product (38,910.50 liters diesel) 
CMO - CDRRMD</t>
  </si>
  <si>
    <t>PALAWAN PIONEER FUEL DISTRIBUTION CORPORATION</t>
  </si>
  <si>
    <t>Malvar Street
Puerto Princesa City</t>
  </si>
  <si>
    <t>100-2023-05-926</t>
  </si>
  <si>
    <t>Supply and delivery of various fuel products (diesel and gasoline) 
Sangguniang Panlungsod</t>
  </si>
  <si>
    <t xml:space="preserve">1,460,023.00
</t>
  </si>
  <si>
    <t>100-2023-05-929</t>
  </si>
  <si>
    <t xml:space="preserve">Supply and delivery of various fuel products (diesel and gasoline) 
Sangguniang Panlungsod </t>
  </si>
  <si>
    <t>SILVER SAINT PHARMACEUTICAL</t>
  </si>
  <si>
    <t>Purok 1, Biluso Road, Barangay Biluso
Silang, Cavite</t>
  </si>
  <si>
    <t>100-2023-06-1115</t>
  </si>
  <si>
    <t>Supply and delivery of 68 units community siren alert warning equipment 
CMO - CDRRMD</t>
  </si>
  <si>
    <t>PHOTOVOLTAIC SOLAR CENTRE</t>
  </si>
  <si>
    <t>Unit IV Lustre Bldg Rizal Avenue , Puerto Princesa City</t>
  </si>
  <si>
    <t>100-2023-05-861</t>
  </si>
  <si>
    <t xml:space="preserve">Supply and delivery of various size tires (tire 10x20, etc.) 
CMO – Solid Waste Management Program </t>
  </si>
  <si>
    <t>R &amp; E LUBES TRADING</t>
  </si>
  <si>
    <t>PEO Road,
Bancao-Bancao, Puerto
Princesa
City</t>
  </si>
  <si>
    <t>July 24, 2023</t>
  </si>
  <si>
    <t>100-2023-05-868</t>
  </si>
  <si>
    <t>Supply and delivery of various vehicle spare parts (pressure plate, etc.)  
City Agriculture Office</t>
  </si>
  <si>
    <t>Sampaguita Street,
WESCOM Road, Brgy,
San Miguel, Puerto
Princesa City</t>
  </si>
  <si>
    <t>100-2023-05-907</t>
  </si>
  <si>
    <t>Supply and delivery of various construction materials and supplies (jetmatic pump, 2”ø GI pipe sch. 40, etc.) 
CED – Barangay Artesian Well and Water Pump Projects</t>
  </si>
  <si>
    <t>100-2023-05-909</t>
  </si>
  <si>
    <t xml:space="preserve">Supply and delivery of various sizes tires (tires 14x24, etc.) 
CED – Motorpool Division </t>
  </si>
  <si>
    <t xml:space="preserve">2,367,900.00
</t>
  </si>
  <si>
    <t>100-2023-05-930</t>
  </si>
  <si>
    <t xml:space="preserve">Supply and delivery of various medical, dental and laboratory supplies
CHO – Universal health Care </t>
  </si>
  <si>
    <t>100-2023-06-1005</t>
  </si>
  <si>
    <t>Supply and delivery of various agriculture products and supplies (Chinese cabbage -lowland variety at least 50g/can/pack, etc.) 
City Agriculture Office</t>
  </si>
  <si>
    <t>100-2023-06-1116</t>
  </si>
  <si>
    <t xml:space="preserve">Supply and delivery of water sanitation and hygiene (WASH) equipment (pronal 5,000L clean water bladder with tap stand faucet and hose, etc.) 
CMO – DRRMD </t>
  </si>
  <si>
    <t>ADVANCE HOMELAND DEFENSE INCORPORATED</t>
  </si>
  <si>
    <t>Unit 615 Globe Telecom Plaza 1, Pioneer St., Corner Madison St.
Mandaluyong City
Metro Manila</t>
  </si>
  <si>
    <t>100-2023-06-1120</t>
  </si>
  <si>
    <t xml:space="preserve">Supply and delivery of various insecticides for mosquito borne disease prevention program (insecticide: 1L/bottle specs: metofluthrin0.1%+cyphonothrin 6%+piperonyl butoxide 10%, etc.)   
City Health Office </t>
  </si>
  <si>
    <t>G CHEMTRADING CORP.</t>
  </si>
  <si>
    <t>Suite 707 Richville Corporate Center Madrigal Business Park Ayala Alabang
Muntinlupa City
Metro Manila</t>
  </si>
  <si>
    <t>100-2023-06-1122</t>
  </si>
  <si>
    <t>Supply and delivery of various agriculture products and supplies (squash @100grms/can hybrid early maturing and butternut variety, etc.) 
City Agriculture Office - Lowland Vegetables</t>
  </si>
  <si>
    <t xml:space="preserve">300-2023-05-028 </t>
  </si>
  <si>
    <t xml:space="preserve">Supply and delivery of 1 unit pick-up 4x4 MT vehicle, customized with accessories 
CMO – Traffic Management Program </t>
  </si>
  <si>
    <t>JC High Eagle Marketing Co.</t>
  </si>
  <si>
    <t>LOT 8 BLK 2 SIENAVILLE SUBD BRGY SANTA MONICA
Puerto Princesa City</t>
  </si>
  <si>
    <t>August 2, 2023</t>
  </si>
  <si>
    <t>100-2023-03-620</t>
  </si>
  <si>
    <t xml:space="preserve">Supply and delivery of 1 unit van diesel engine with CGPP logo 12” 4 in-line 16 valve DOHC with turbocharged intercooler system 2268 cc, etc.
City Mayor's Office -  Mgt. Information System Division </t>
  </si>
  <si>
    <t>MAXIMOTORS CORP.</t>
  </si>
  <si>
    <t>KM. 4 North National Highway, Brgy. San Manuel
Puerto Princesa City</t>
  </si>
  <si>
    <t>100-2023-03-621</t>
  </si>
  <si>
    <t xml:space="preserve">Supply and delivery of 1 unit multi-purpose vehicle with CGPP logo 12” 4-cylinder in-line 16 valve 2755cc, etc. 
City Information Office </t>
  </si>
  <si>
    <t>Gran Plains Highway
Jaro, Iloilo</t>
  </si>
  <si>
    <t>100-2023-03-622</t>
  </si>
  <si>
    <t>Supply and delivery of 1 unit multi-purpose vehicle with CGPP logo 12” 4 in-line turbocharged and intercooled 16-valve DOHC  
CED – Operation of Puerto Princesa Cemetery</t>
  </si>
  <si>
    <t>100-2023-03-623</t>
  </si>
  <si>
    <t>Supply and delivery of 1 unit multi-purpose vehicle with CGPP logo 12” 4-cylinder in-line 16 valve 2755cc, etc.
Office of the City Internal Auditor</t>
  </si>
  <si>
    <t>100-2023-03-626</t>
  </si>
  <si>
    <t xml:space="preserve">Supply and delivery of 1 unit van diesel engine with CGPP logo 12” 4 in-line 16 valve DOHC with turbocharged intercooler system 2268 cc, etc.
Sangguniang Panlungsod </t>
  </si>
  <si>
    <t>100-2023-03-627</t>
  </si>
  <si>
    <t xml:space="preserve">Supply and delivery of 1 unit van diesel engine MT  with CGPP logo 12” 4-cylinder in-line 16 valve 2755cc, etc.
CMO – Public Market Division </t>
  </si>
  <si>
    <t>100-2023-03-632</t>
  </si>
  <si>
    <t>Supply and delivery of 1 unit multi-purpose vehicle with CGPP logo 12” 4-cylinder in-line 16 valve 2755cc, etc.
City Legal Office</t>
  </si>
  <si>
    <t xml:space="preserve">100-2023-03-636 </t>
  </si>
  <si>
    <t xml:space="preserve">Supply and delivery of 1 unit van diesel engine with CGPP logo 12” 4 in-line 16 valve DOHC with turbocharged intercooler system 2268 cc, etc.
City Vice Mayor </t>
  </si>
  <si>
    <t>August 9, 2023</t>
  </si>
  <si>
    <t xml:space="preserve">100-2023-03-637 </t>
  </si>
  <si>
    <t xml:space="preserve">Supply and delivery of 1 unit van diesel engine with CGPP logo 12” 4 in-line 16 valve DOHC with turbocharged intercooler system 2268 cc, etc.
City Mayor’s Office </t>
  </si>
  <si>
    <t xml:space="preserve">100-2023-03-655 </t>
  </si>
  <si>
    <t>Supply and delivery of 1 unit van diesel engine MT  with CGPP logo 12” 4-cylinder in-line 16 valve 2755cc, etc.
CMO - PDAO</t>
  </si>
  <si>
    <t xml:space="preserve">100-2023-06-1158 </t>
  </si>
  <si>
    <t>Supply and delivery of medical, dental and laboratory supplies (surgical tape 1” width 12s, etc.) 
City Health Office</t>
  </si>
  <si>
    <t xml:space="preserve">100-2023-05-877 </t>
  </si>
  <si>
    <t xml:space="preserve">Supply and delivery of 4 units 4x4 150 HP flood rescue passenger truck
CMO – DRRMD </t>
  </si>
  <si>
    <t xml:space="preserve">100-2023-06-1151 </t>
  </si>
  <si>
    <t>Supply and delivery of 1 unit mobile Incident command Post vehicle (customized) 
CMO - DRRMD</t>
  </si>
  <si>
    <t>100-2023-06-1152</t>
  </si>
  <si>
    <t>Advance Homeland Defense Incorporated</t>
  </si>
  <si>
    <t xml:space="preserve">100-2023-06-1150 </t>
  </si>
  <si>
    <t>Supply and delivery of landslide rescue equipment (hydraulic power unit petrol engine, etc.) 
CMO - DRRMD</t>
  </si>
  <si>
    <t>Meldavidson Trading and General Merchandising</t>
  </si>
  <si>
    <t xml:space="preserve">100-2023-07-1228 </t>
  </si>
  <si>
    <t>Supply and delivery of various caving exploration, monitoring and event supplies and equipment (Collapsible stage, caving harness, etc.) 
PPSRNP</t>
  </si>
  <si>
    <t xml:space="preserve">100-2023-06-1178 </t>
  </si>
  <si>
    <t>Procurement of 1 Lot Social Media Campaign (Digital PR and Media Management)
City Tourism Office</t>
  </si>
  <si>
    <t>277 Cabiguen Bldg., Rizal Avenue
Puerto Princesa City</t>
  </si>
  <si>
    <t>100-2023-07-1269</t>
  </si>
  <si>
    <t>Supply and delivery of tokens for retirees (ring gold 18k not less than 10 grams, etc.)
HRMO</t>
  </si>
  <si>
    <t>TRIPLE L CONSUMBER GOODS TRADING</t>
  </si>
  <si>
    <t>Sampaguita Street, San Miguel, Puerto Princesa City</t>
  </si>
  <si>
    <t>August 23, 2023</t>
  </si>
  <si>
    <t>100-2023-07-1277</t>
  </si>
  <si>
    <t xml:space="preserve">Supply and delivery of 5 sets emergency quick deploy repeater system 
CMO – DRRMD </t>
  </si>
  <si>
    <t xml:space="preserve">100-2023-07-1296 </t>
  </si>
  <si>
    <t>Supply and delivery of various oil/lubricant products (brake fluid 1L, brake fluid 250mL, etc.) 
City GSO</t>
  </si>
  <si>
    <t xml:space="preserve">100-2023-07-1329 </t>
  </si>
  <si>
    <t>Supply and delivery of 1 set generator with trailer 25KVA 110[220V, single phase 
CMO-DRRMD</t>
  </si>
  <si>
    <t xml:space="preserve">100-2023-07-1330 </t>
  </si>
  <si>
    <t>Supply and delivery of various CCCM and Temporary Shelter supplies (Infant kit, maternity kit, etc,) 
CMO-DRRMD</t>
  </si>
  <si>
    <t>AMD CONSUMER GOODS TRADING</t>
  </si>
  <si>
    <t>142 A Manalo street, Brgy. Tanglaw
Puerto Princesa City</t>
  </si>
  <si>
    <t xml:space="preserve">100-2023-07-1331 </t>
  </si>
  <si>
    <t>Supply and delivery of 4 units Patient Transport Vehicle with response accessories 
CMO-DRRMD</t>
  </si>
  <si>
    <t xml:space="preserve">100-2023-07-1514 </t>
  </si>
  <si>
    <t>Procurement of 1 lot Events Management Services re Puerto Princesa Tourism Month and Food Festival
City Tourism Office</t>
  </si>
  <si>
    <t>KATRINKA'S KITCHEN</t>
  </si>
  <si>
    <t>Circon Commercial Complex, Valencia Street, Bgy. Masikap
Puerto Princesa City</t>
  </si>
  <si>
    <t>100-2023-06-973</t>
  </si>
  <si>
    <t xml:space="preserve">Procurement of 1 lot PPC VIMS plus Expanded Program on Immunization </t>
  </si>
  <si>
    <t>SINGLE DROP CONSULTANCY SERVICES INC.</t>
  </si>
  <si>
    <t xml:space="preserve">100-2023-07-1297 </t>
  </si>
  <si>
    <t>Supply and delivery of various air conditioning parts, accessories and supplies (A/C cleaner liquid 1 gal, etc.) 
City-GSO</t>
  </si>
  <si>
    <t>277 Manalo Extension
Puerto Princesa City</t>
  </si>
  <si>
    <t>August 30, 2023</t>
  </si>
  <si>
    <t>100-2023-07-1340</t>
  </si>
  <si>
    <t>Supply and delivery of various fuel products (diesel, oil 40, etc)  
CED – Rehabilitation of Kapakuan FMR, Bgy Langogan</t>
  </si>
  <si>
    <t>YURICH FUEL REFILL CORPORATION</t>
  </si>
  <si>
    <t>Purok Magkakapatid, San Manuel
Puerto Princesa City</t>
  </si>
  <si>
    <t>100-2023-07-1455</t>
  </si>
  <si>
    <t>Supply and delivery iof various electrical supplies (aircon outlet with cover plate, etc.) 
City GSO</t>
  </si>
  <si>
    <t xml:space="preserve">100-2023-05-936 Lot 1 </t>
  </si>
  <si>
    <t xml:space="preserve">Supply and delivery of various spare parts of service vehicle (release bearing, etc.) </t>
  </si>
  <si>
    <t>MELDAVISON TRADING AND GENERAL MERCHANDISING</t>
  </si>
  <si>
    <t>September  6, 2023</t>
  </si>
  <si>
    <t xml:space="preserve">100-2023-06-1130 Lot 2 </t>
  </si>
  <si>
    <t>Supply and delivery of various spare parts of service vehicle (tire 265/65R17 AT, etc.)</t>
  </si>
  <si>
    <t>100-2023-06-1176 Lot 3</t>
  </si>
  <si>
    <t xml:space="preserve">Supply and delivery of various spare parts of motor vehicle (tire 265/65R17 AT, etc.) </t>
  </si>
  <si>
    <t>100-2023-07-1482 Lot 4</t>
  </si>
  <si>
    <t xml:space="preserve">Supply and delivery of various spare parts of motor vehicle (tire 185R14 etc.) </t>
  </si>
  <si>
    <t xml:space="preserve">100-2023-05-935 (Lot 1) </t>
  </si>
  <si>
    <t xml:space="preserve">Supply and delivery of various spare parts of farm tractors and trailing harrow (rear tire with tube 18.4x30), etc,) </t>
  </si>
  <si>
    <t xml:space="preserve">100-2023-05-934 (Lot 2) </t>
  </si>
  <si>
    <t>Supply and delivery of various spare parts of farm tractors and trailing harrow (rear tire with tube 18.4x30), etc,)</t>
  </si>
  <si>
    <t xml:space="preserve">100-2023-07-1348 </t>
  </si>
  <si>
    <t xml:space="preserve">Supply and delivery of various food supplies (evaporated milk 370ml x 48cans/box, brown sugar 1kg/pack, etc.) </t>
  </si>
  <si>
    <t xml:space="preserve">100-2023-07-1350 </t>
  </si>
  <si>
    <t xml:space="preserve">Supply and delivery of various drugs and medicines (activated charcoal capsule 100s/tab, adenosine 6mg/2ml vial, etc. </t>
  </si>
  <si>
    <t>MERCOGENE PHARMACY AND GENERAL MERCHANDISING</t>
  </si>
  <si>
    <t>Rizal Ave. St. San Nicolas,
Bay, Laguna</t>
  </si>
  <si>
    <t xml:space="preserve">100-2023-07-1355 </t>
  </si>
  <si>
    <t>Supply and delivery with printing and binding of various DRRM related information and educational materials, hazards and risks maps</t>
  </si>
  <si>
    <t>MEGAPRINT ADS AND TRADING</t>
  </si>
  <si>
    <t>100-2023-05-932 Lot 1</t>
  </si>
  <si>
    <t>Supply and delivery of various spare parts of farm tractors and spade loader (front tractor tire 800x16 with tube, etc.)</t>
  </si>
  <si>
    <t>MELDAVIDSON TRADING AND GENERAL MERCHANDISNG</t>
  </si>
  <si>
    <t>September 20, 2023</t>
  </si>
  <si>
    <t>100-2023-05-933 Lot 2</t>
  </si>
  <si>
    <t>Supply and delivery of various spare parts of vehicles and farm tractors (rear tire with tube 18.4x30), etc,)</t>
  </si>
  <si>
    <t xml:space="preserve">100-2023-05-937 Lot 3 </t>
  </si>
  <si>
    <t>Supply and delivery of various spare parts of farm tractors and trading harrow (rear tire with tube 18.4x30), etc,)</t>
  </si>
  <si>
    <t xml:space="preserve">100-2023-07-1339 </t>
  </si>
  <si>
    <t xml:space="preserve">Supply and delivery of various construction materials and supplies (aggregate surface course – uncrushed with 15% shrinkage factor, etc.)  </t>
  </si>
  <si>
    <t>PJMJ TRADING AND GENERAL MERCHANDISING</t>
  </si>
  <si>
    <t>100-2023-07-1439</t>
  </si>
  <si>
    <t xml:space="preserve">Supply and delivery of various construction materials and supplies (gravel – crushed GI, etc,) </t>
  </si>
  <si>
    <t xml:space="preserve">100-2023-07-1349 </t>
  </si>
  <si>
    <t xml:space="preserve">Supply and delivery of various medical, dental and laboratory supplies (transpore surgical tape 1 inch width 12s/box, etc.) </t>
  </si>
  <si>
    <t>ICT CLOVER LEAF TRADING</t>
  </si>
  <si>
    <t>100-2023-07-1370</t>
  </si>
  <si>
    <t xml:space="preserve">Supply and delivery of various electrical supplies (45 watts 4U CFL, etc.) </t>
  </si>
  <si>
    <t>100-2023-07-1385</t>
  </si>
  <si>
    <t xml:space="preserve">Supply and delivery of various drugs and medicines (active anti-rabies 1 vial, etc.) </t>
  </si>
  <si>
    <t>RITE ONE PHARMA</t>
  </si>
  <si>
    <t>355 Rizal Avenue, Barangay San Miguel
Puerto Princesa City</t>
  </si>
  <si>
    <t>100-2023-07-1400 da</t>
  </si>
  <si>
    <t xml:space="preserve">Supply and delivery of various janitorial supplies and casket/embalming materials with relief goods for distribution (air freshener aerosol type, etc.)  </t>
  </si>
  <si>
    <t>100-2023-07-1505</t>
  </si>
  <si>
    <t xml:space="preserve">Supply and delivery of various tires for heavy equipment (tire 8.25x20, etc.) </t>
  </si>
  <si>
    <t xml:space="preserve">100-2023-08-1525 </t>
  </si>
  <si>
    <t>Supply and delivery of various Disaster Response Personal protective Gears (12mm kernmantle 10m, etc.)</t>
  </si>
  <si>
    <t xml:space="preserve">Procurement of Services on Institutionalization of the Comprehensive Household Information System (CHIS) </t>
  </si>
  <si>
    <t>100-2023-02-407</t>
  </si>
  <si>
    <t xml:space="preserve">Supply and delivery of various construction materials and supplies (emulsified asphalt SS-1, bitumen penetration grade 60-70 (180 kg/drum, etc.) </t>
  </si>
  <si>
    <t xml:space="preserve">100-2023-02-405 </t>
  </si>
  <si>
    <t>Supply and delivery of various construction materials and supplies (emulsified asphalt SS-1, bitumen penetration grade 60-70 (180 kg/drum, etc.)</t>
  </si>
  <si>
    <t>100-2023-02-403</t>
  </si>
  <si>
    <t>100-2023-04-748</t>
  </si>
  <si>
    <t xml:space="preserve">Supply and delivery of 2 units 4x4 pick up vehicle 2.8L diesel 4 cylinder 16-valve 6-speed AT, 80L diesel capacity, 2755 cc </t>
  </si>
  <si>
    <t>TOYOTA ILOILO INC.</t>
  </si>
  <si>
    <t>100-2023-07-1319</t>
  </si>
  <si>
    <t xml:space="preserve">Supply and delivery of 1unit 4x4 pick up vehicle 2.4L diesel 4-cylinder, 16-valve 6-speed MT, 80L diesel capacity, 2393cc  </t>
  </si>
  <si>
    <t xml:space="preserve">100-2023-07-1438 </t>
  </si>
  <si>
    <t>Supply and delivery of 1 unit LED wall – movable, etc. with accessories</t>
  </si>
  <si>
    <t xml:space="preserve">100-2023-07-1504 </t>
  </si>
  <si>
    <t>Supply and delivery of various oil/lubricant products  (oil 40 HD, oil 10 HD, oil 30, etc.)</t>
  </si>
  <si>
    <t xml:space="preserve">100-2023-07-1506  </t>
  </si>
  <si>
    <t xml:space="preserve">Supply and delivery of various spare parts (battery 4D, clutch disc CYZ, etc.) </t>
  </si>
  <si>
    <t xml:space="preserve">100-2023-08-1544 </t>
  </si>
  <si>
    <t xml:space="preserve">Supply and delivery of various janitorial supplies (all purpose tissue, bleaching liquid, etc.) </t>
  </si>
  <si>
    <t xml:space="preserve">100-2023-08-1572 </t>
  </si>
  <si>
    <t xml:space="preserve">Supply and delivery of various fuel products (diesel, oil 10,etc.)  </t>
  </si>
  <si>
    <t>100-2023-08-1572</t>
  </si>
  <si>
    <t xml:space="preserve">Supply and delivery of various construction materials and supplies (aggregate surface course – uncrushed with 15% shrinkage factor, etc. </t>
  </si>
  <si>
    <t>100-2023-08-1588</t>
  </si>
  <si>
    <t xml:space="preserve">Supply and delivery of various agricultural (rotary tiller/rotavator, etc.) </t>
  </si>
  <si>
    <t>AGRICOMPONENT CORPORATION</t>
  </si>
  <si>
    <t>163 Congressional Avenue, Brgy. Bahay Toro, Quezon City
Metro Manila</t>
  </si>
  <si>
    <t xml:space="preserve">100-2023-08-1618 </t>
  </si>
  <si>
    <t xml:space="preserve">Supply and delivery of various food supplies (powdered micronutrient supplement box of 30, canned beef – halal certified 150g,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</si>
</sst>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₱&quot;* #,##0.00_-;\-&quot;₱&quot;* #,##0.00_-;_-&quot;₱&quot;* &quot;-&quot;??_-;_-@_-"/>
    <numFmt numFmtId="43" formatCode="_-* #,##0.00_-;\-* #,##0.00_-;_-* &quot;-&quot;??_-;_-@_-"/>
    <numFmt numFmtId="165" formatCode="[$-3409]mmmm\ dd\,\ yyyy;@"/>
    <numFmt numFmtId="166" formatCode="[$-409]mmmm\ d\,\ yyyy;@"/>
    <numFmt numFmtId="167" formatCode="_-[$₱-3409]* #,##0.00_-;\-[$₱-3409]* #,##0.00_-;_-[$₱-3409]* &quot;-&quot;??_-;_-@_-"/>
  </numFmts>
  <fonts count="16" x14ac:knownFonts="1"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FF0000"/>
      <name val="Calibri"/>
    </font>
    <font>
      <b/>
      <sz val="10"/>
      <color rgb="FF000000"/>
      <name val="Calibri"/>
    </font>
    <font>
      <sz val="9"/>
      <color rgb="FF000000"/>
      <name val="Calibri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sz val="10"/>
      <color rgb="FF000000"/>
      <name val="Candara"/>
      <family val="2"/>
    </font>
    <font>
      <sz val="9"/>
      <name val="Candara"/>
      <family val="2"/>
    </font>
    <font>
      <b/>
      <sz val="9"/>
      <name val="Arial"/>
      <family val="2"/>
    </font>
    <font>
      <b/>
      <sz val="10.5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3" fillId="2" borderId="0"/>
    <xf numFmtId="44" fontId="8" fillId="0" borderId="0" applyFont="0" applyFill="0" applyBorder="0" applyAlignment="0" applyProtection="0"/>
  </cellStyleXfs>
  <cellXfs count="80"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13" fillId="0" borderId="0" xfId="0" applyFont="1"/>
    <xf numFmtId="0" fontId="0" fillId="0" borderId="0" xfId="0"/>
    <xf numFmtId="0" fontId="13" fillId="0" borderId="0" xfId="0" applyFont="1" applyAlignment="1">
      <alignment horizontal="left" vertical="top"/>
    </xf>
    <xf numFmtId="14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/>
    <xf numFmtId="0" fontId="11" fillId="0" borderId="0" xfId="0" applyFont="1" applyAlignment="1">
      <alignment horizontal="center"/>
    </xf>
    <xf numFmtId="14" fontId="0" fillId="0" borderId="0" xfId="0" applyNumberFormat="1"/>
    <xf numFmtId="0" fontId="13" fillId="2" borderId="0" xfId="2" applyAlignment="1">
      <alignment vertical="center"/>
    </xf>
    <xf numFmtId="166" fontId="5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5" fillId="0" borderId="6" xfId="0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right" vertical="center" wrapText="1"/>
    </xf>
    <xf numFmtId="44" fontId="5" fillId="2" borderId="2" xfId="1" applyNumberFormat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horizontal="right" vertical="center"/>
    </xf>
    <xf numFmtId="44" fontId="6" fillId="0" borderId="2" xfId="0" applyNumberFormat="1" applyFont="1" applyBorder="1" applyAlignment="1">
      <alignment horizontal="right" vertical="center"/>
    </xf>
    <xf numFmtId="44" fontId="5" fillId="0" borderId="2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7" fontId="5" fillId="0" borderId="8" xfId="3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44" fontId="5" fillId="2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4" fontId="5" fillId="0" borderId="2" xfId="3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44" fontId="5" fillId="2" borderId="9" xfId="1" applyNumberFormat="1" applyFont="1" applyFill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4" fontId="5" fillId="2" borderId="10" xfId="1" applyNumberFormat="1" applyFont="1" applyFill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4" fontId="5" fillId="2" borderId="11" xfId="1" applyNumberFormat="1" applyFont="1" applyFill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4" fontId="15" fillId="0" borderId="2" xfId="3" applyFont="1" applyBorder="1" applyAlignment="1">
      <alignment horizontal="right" vertical="center" wrapText="1"/>
    </xf>
    <xf numFmtId="44" fontId="5" fillId="2" borderId="2" xfId="1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5" fillId="0" borderId="2" xfId="3" applyFont="1" applyBorder="1" applyAlignment="1">
      <alignment horizontal="center" vertical="center" wrapText="1"/>
    </xf>
    <xf numFmtId="44" fontId="5" fillId="0" borderId="8" xfId="3" applyFont="1" applyBorder="1" applyAlignment="1">
      <alignment horizontal="right" vertical="center" wrapText="1"/>
    </xf>
    <xf numFmtId="44" fontId="5" fillId="2" borderId="8" xfId="1" applyNumberFormat="1" applyFont="1" applyFill="1" applyBorder="1" applyAlignment="1">
      <alignment horizontal="right" vertical="center"/>
    </xf>
    <xf numFmtId="166" fontId="5" fillId="0" borderId="8" xfId="0" applyNumberFormat="1" applyFont="1" applyBorder="1" applyAlignment="1">
      <alignment horizontal="center" vertical="center" wrapText="1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24</xdr:row>
      <xdr:rowOff>152400</xdr:rowOff>
    </xdr:from>
    <xdr:to>
      <xdr:col>4</xdr:col>
      <xdr:colOff>76200</xdr:colOff>
      <xdr:row>29</xdr:row>
      <xdr:rowOff>28575</xdr:rowOff>
    </xdr:to>
    <xdr:pic>
      <xdr:nvPicPr>
        <xdr:cNvPr id="2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202400"/>
          <a:ext cx="990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800100</xdr:colOff>
      <xdr:row>30</xdr:row>
      <xdr:rowOff>0</xdr:rowOff>
    </xdr:from>
    <xdr:to>
      <xdr:col>2</xdr:col>
      <xdr:colOff>1162050</xdr:colOff>
      <xdr:row>33</xdr:row>
      <xdr:rowOff>114480</xdr:rowOff>
    </xdr:to>
    <xdr:pic>
      <xdr:nvPicPr>
        <xdr:cNvPr id="3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59650"/>
          <a:ext cx="361950" cy="68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114300</xdr:rowOff>
    </xdr:from>
    <xdr:to>
      <xdr:col>2</xdr:col>
      <xdr:colOff>1209675</xdr:colOff>
      <xdr:row>34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0173950"/>
          <a:ext cx="1209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352965</xdr:colOff>
      <xdr:row>24</xdr:row>
      <xdr:rowOff>23364</xdr:rowOff>
    </xdr:from>
    <xdr:to>
      <xdr:col>2</xdr:col>
      <xdr:colOff>324390</xdr:colOff>
      <xdr:row>28</xdr:row>
      <xdr:rowOff>69912</xdr:rowOff>
    </xdr:to>
    <xdr:pic>
      <xdr:nvPicPr>
        <xdr:cNvPr id="5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40" y="19073364"/>
          <a:ext cx="590550" cy="80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25</xdr:row>
      <xdr:rowOff>123825</xdr:rowOff>
    </xdr:from>
    <xdr:to>
      <xdr:col>7</xdr:col>
      <xdr:colOff>9525</xdr:colOff>
      <xdr:row>28</xdr:row>
      <xdr:rowOff>114302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335750"/>
          <a:ext cx="704850" cy="56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94</xdr:row>
      <xdr:rowOff>152400</xdr:rowOff>
    </xdr:from>
    <xdr:to>
      <xdr:col>4</xdr:col>
      <xdr:colOff>285750</xdr:colOff>
      <xdr:row>99</xdr:row>
      <xdr:rowOff>28575</xdr:rowOff>
    </xdr:to>
    <xdr:pic>
      <xdr:nvPicPr>
        <xdr:cNvPr id="2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202400"/>
          <a:ext cx="990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800100</xdr:colOff>
      <xdr:row>100</xdr:row>
      <xdr:rowOff>0</xdr:rowOff>
    </xdr:from>
    <xdr:to>
      <xdr:col>2</xdr:col>
      <xdr:colOff>1162050</xdr:colOff>
      <xdr:row>103</xdr:row>
      <xdr:rowOff>114480</xdr:rowOff>
    </xdr:to>
    <xdr:pic>
      <xdr:nvPicPr>
        <xdr:cNvPr id="3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59650"/>
          <a:ext cx="361950" cy="68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</xdr:row>
      <xdr:rowOff>114300</xdr:rowOff>
    </xdr:from>
    <xdr:to>
      <xdr:col>2</xdr:col>
      <xdr:colOff>1209675</xdr:colOff>
      <xdr:row>104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0173950"/>
          <a:ext cx="1209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352965</xdr:colOff>
      <xdr:row>94</xdr:row>
      <xdr:rowOff>23364</xdr:rowOff>
    </xdr:from>
    <xdr:to>
      <xdr:col>1</xdr:col>
      <xdr:colOff>943515</xdr:colOff>
      <xdr:row>98</xdr:row>
      <xdr:rowOff>69912</xdr:rowOff>
    </xdr:to>
    <xdr:pic>
      <xdr:nvPicPr>
        <xdr:cNvPr id="5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40" y="19073364"/>
          <a:ext cx="590550" cy="80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95</xdr:row>
      <xdr:rowOff>123825</xdr:rowOff>
    </xdr:from>
    <xdr:to>
      <xdr:col>7</xdr:col>
      <xdr:colOff>200025</xdr:colOff>
      <xdr:row>98</xdr:row>
      <xdr:rowOff>114302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335750"/>
          <a:ext cx="704850" cy="56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27</xdr:row>
      <xdr:rowOff>152400</xdr:rowOff>
    </xdr:from>
    <xdr:to>
      <xdr:col>4</xdr:col>
      <xdr:colOff>285750</xdr:colOff>
      <xdr:row>32</xdr:row>
      <xdr:rowOff>28575</xdr:rowOff>
    </xdr:to>
    <xdr:pic>
      <xdr:nvPicPr>
        <xdr:cNvPr id="2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202400"/>
          <a:ext cx="990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800100</xdr:colOff>
      <xdr:row>33</xdr:row>
      <xdr:rowOff>0</xdr:rowOff>
    </xdr:from>
    <xdr:to>
      <xdr:col>2</xdr:col>
      <xdr:colOff>1162050</xdr:colOff>
      <xdr:row>36</xdr:row>
      <xdr:rowOff>114480</xdr:rowOff>
    </xdr:to>
    <xdr:pic>
      <xdr:nvPicPr>
        <xdr:cNvPr id="3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59650"/>
          <a:ext cx="361950" cy="68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114300</xdr:rowOff>
    </xdr:from>
    <xdr:to>
      <xdr:col>2</xdr:col>
      <xdr:colOff>1209675</xdr:colOff>
      <xdr:row>37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0173950"/>
          <a:ext cx="1209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352965</xdr:colOff>
      <xdr:row>27</xdr:row>
      <xdr:rowOff>23364</xdr:rowOff>
    </xdr:from>
    <xdr:to>
      <xdr:col>1</xdr:col>
      <xdr:colOff>943515</xdr:colOff>
      <xdr:row>31</xdr:row>
      <xdr:rowOff>69912</xdr:rowOff>
    </xdr:to>
    <xdr:pic>
      <xdr:nvPicPr>
        <xdr:cNvPr id="5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40" y="19073364"/>
          <a:ext cx="590550" cy="80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28</xdr:row>
      <xdr:rowOff>123825</xdr:rowOff>
    </xdr:from>
    <xdr:to>
      <xdr:col>6</xdr:col>
      <xdr:colOff>1133475</xdr:colOff>
      <xdr:row>31</xdr:row>
      <xdr:rowOff>114302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335750"/>
          <a:ext cx="704850" cy="56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C22" sqref="C22"/>
    </sheetView>
  </sheetViews>
  <sheetFormatPr defaultRowHeight="15" x14ac:dyDescent="0.25"/>
  <cols>
    <col min="1" max="1" width="12" customWidth="1"/>
    <col min="2" max="2" width="9.28515625" customWidth="1"/>
    <col min="3" max="3" width="26.42578125" customWidth="1"/>
    <col min="4" max="4" width="18.7109375" customWidth="1"/>
    <col min="5" max="5" width="8.28515625" customWidth="1"/>
    <col min="6" max="6" width="14" customWidth="1"/>
    <col min="7" max="7" width="16.85546875" customWidth="1"/>
    <col min="8" max="8" width="14" bestFit="1" customWidth="1"/>
    <col min="9" max="9" width="11.7109375" customWidth="1"/>
    <col min="10" max="10" width="16.1406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5" spans="1:10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</row>
    <row r="7" spans="1:10" x14ac:dyDescent="0.25">
      <c r="A7" s="1" t="s">
        <v>4</v>
      </c>
      <c r="B7" s="6" t="s">
        <v>5</v>
      </c>
      <c r="D7" s="1" t="s">
        <v>6</v>
      </c>
      <c r="E7" s="6">
        <v>2023</v>
      </c>
    </row>
    <row r="8" spans="1:10" x14ac:dyDescent="0.25">
      <c r="A8" s="1" t="s">
        <v>7</v>
      </c>
      <c r="B8" s="6" t="s">
        <v>8</v>
      </c>
      <c r="D8" s="1" t="s">
        <v>9</v>
      </c>
      <c r="E8" s="6">
        <v>3</v>
      </c>
    </row>
    <row r="9" spans="1:10" x14ac:dyDescent="0.25">
      <c r="A9" s="1" t="s">
        <v>10</v>
      </c>
      <c r="B9" s="6" t="s">
        <v>11</v>
      </c>
    </row>
    <row r="11" spans="1:10" x14ac:dyDescent="0.25">
      <c r="A11" s="35" t="s">
        <v>12</v>
      </c>
      <c r="B11" s="35" t="s">
        <v>13</v>
      </c>
      <c r="C11" s="35" t="s">
        <v>14</v>
      </c>
      <c r="D11" s="36" t="s">
        <v>15</v>
      </c>
      <c r="E11" s="35" t="s">
        <v>16</v>
      </c>
      <c r="F11" s="36" t="s">
        <v>17</v>
      </c>
      <c r="G11" s="36" t="s">
        <v>18</v>
      </c>
      <c r="H11" s="36" t="s">
        <v>19</v>
      </c>
      <c r="I11" s="37" t="s">
        <v>20</v>
      </c>
      <c r="J11" s="36" t="s">
        <v>21</v>
      </c>
    </row>
    <row r="12" spans="1:10" x14ac:dyDescent="0.25">
      <c r="A12" s="35"/>
      <c r="B12" s="35"/>
      <c r="C12" s="35"/>
      <c r="D12" s="36"/>
      <c r="E12" s="35"/>
      <c r="F12" s="35"/>
      <c r="G12" s="35"/>
      <c r="H12" s="35"/>
      <c r="I12" s="37"/>
      <c r="J12" s="35"/>
    </row>
    <row r="13" spans="1:10" ht="51" x14ac:dyDescent="0.25">
      <c r="A13" s="44">
        <v>1</v>
      </c>
      <c r="B13" s="7"/>
      <c r="C13" s="12" t="s">
        <v>69</v>
      </c>
      <c r="D13" s="45">
        <v>6606736.75</v>
      </c>
      <c r="E13" s="7" t="s">
        <v>70</v>
      </c>
      <c r="F13" s="7" t="s">
        <v>71</v>
      </c>
      <c r="G13" s="10" t="s">
        <v>72</v>
      </c>
      <c r="H13" s="46">
        <v>6606736.75</v>
      </c>
      <c r="I13" s="11" t="s">
        <v>73</v>
      </c>
      <c r="J13" s="7">
        <v>75</v>
      </c>
    </row>
    <row r="14" spans="1:10" ht="51" x14ac:dyDescent="0.25">
      <c r="A14" s="44">
        <v>2</v>
      </c>
      <c r="B14" s="7"/>
      <c r="C14" s="12" t="s">
        <v>74</v>
      </c>
      <c r="D14" s="45">
        <v>6606699.6299999999</v>
      </c>
      <c r="E14" s="7" t="s">
        <v>75</v>
      </c>
      <c r="F14" s="7" t="s">
        <v>71</v>
      </c>
      <c r="G14" s="10" t="s">
        <v>72</v>
      </c>
      <c r="H14" s="47">
        <v>6606699.6299999999</v>
      </c>
      <c r="I14" s="11" t="s">
        <v>73</v>
      </c>
      <c r="J14" s="7">
        <v>90</v>
      </c>
    </row>
    <row r="15" spans="1:10" ht="63.75" x14ac:dyDescent="0.25">
      <c r="A15" s="44">
        <v>3</v>
      </c>
      <c r="B15" s="7"/>
      <c r="C15" s="12" t="s">
        <v>76</v>
      </c>
      <c r="D15" s="45">
        <v>1661956.92</v>
      </c>
      <c r="E15" s="7" t="s">
        <v>46</v>
      </c>
      <c r="F15" s="9" t="s">
        <v>77</v>
      </c>
      <c r="G15" s="10" t="s">
        <v>77</v>
      </c>
      <c r="H15" s="48" t="s">
        <v>77</v>
      </c>
      <c r="I15" s="11" t="s">
        <v>73</v>
      </c>
      <c r="J15" s="7">
        <v>30</v>
      </c>
    </row>
    <row r="16" spans="1:10" ht="63.75" x14ac:dyDescent="0.25">
      <c r="A16" s="44">
        <v>4</v>
      </c>
      <c r="B16" s="7"/>
      <c r="C16" s="12" t="s">
        <v>49</v>
      </c>
      <c r="D16" s="45">
        <v>24326815.27</v>
      </c>
      <c r="E16" s="7" t="s">
        <v>78</v>
      </c>
      <c r="F16" s="14" t="s">
        <v>79</v>
      </c>
      <c r="G16" s="10" t="s">
        <v>80</v>
      </c>
      <c r="H16" s="45">
        <v>24306099.84</v>
      </c>
      <c r="I16" s="11" t="s">
        <v>73</v>
      </c>
      <c r="J16" s="7">
        <v>270</v>
      </c>
    </row>
    <row r="17" spans="1:10" ht="51" x14ac:dyDescent="0.25">
      <c r="A17" s="44">
        <v>5</v>
      </c>
      <c r="B17" s="10"/>
      <c r="C17" s="12" t="s">
        <v>81</v>
      </c>
      <c r="D17" s="45">
        <v>6606858.7000000002</v>
      </c>
      <c r="E17" s="7" t="s">
        <v>82</v>
      </c>
      <c r="F17" s="7" t="s">
        <v>71</v>
      </c>
      <c r="G17" s="10" t="s">
        <v>72</v>
      </c>
      <c r="H17" s="46">
        <v>6596994.5999999996</v>
      </c>
      <c r="I17" s="13">
        <v>45056</v>
      </c>
      <c r="J17" s="7">
        <v>90</v>
      </c>
    </row>
    <row r="18" spans="1:10" ht="51" x14ac:dyDescent="0.25">
      <c r="A18" s="44">
        <v>6</v>
      </c>
      <c r="B18" s="10"/>
      <c r="C18" s="12" t="s">
        <v>83</v>
      </c>
      <c r="D18" s="45">
        <v>19500335.420000002</v>
      </c>
      <c r="E18" s="7" t="s">
        <v>48</v>
      </c>
      <c r="F18" s="7" t="s">
        <v>84</v>
      </c>
      <c r="G18" s="7" t="s">
        <v>85</v>
      </c>
      <c r="H18" s="46">
        <v>19496004.07</v>
      </c>
      <c r="I18" s="13">
        <v>45056</v>
      </c>
      <c r="J18" s="7">
        <v>270</v>
      </c>
    </row>
    <row r="19" spans="1:10" ht="51" x14ac:dyDescent="0.25">
      <c r="A19" s="44">
        <v>7</v>
      </c>
      <c r="B19" s="10"/>
      <c r="C19" s="12" t="s">
        <v>86</v>
      </c>
      <c r="D19" s="45">
        <v>29897471.59</v>
      </c>
      <c r="E19" s="7" t="s">
        <v>87</v>
      </c>
      <c r="F19" s="7" t="s">
        <v>47</v>
      </c>
      <c r="G19" s="10" t="s">
        <v>88</v>
      </c>
      <c r="H19" s="46">
        <v>29889251.800000001</v>
      </c>
      <c r="I19" s="13">
        <v>45056</v>
      </c>
      <c r="J19" s="7">
        <v>135</v>
      </c>
    </row>
    <row r="20" spans="1:10" ht="51" x14ac:dyDescent="0.25">
      <c r="A20" s="44">
        <v>8</v>
      </c>
      <c r="B20" s="10"/>
      <c r="C20" s="12" t="s">
        <v>89</v>
      </c>
      <c r="D20" s="45">
        <v>11333458.529999999</v>
      </c>
      <c r="E20" s="7" t="s">
        <v>45</v>
      </c>
      <c r="F20" s="7" t="s">
        <v>84</v>
      </c>
      <c r="G20" s="7" t="s">
        <v>85</v>
      </c>
      <c r="H20" s="46">
        <v>11328984.189999999</v>
      </c>
      <c r="I20" s="13">
        <v>45056</v>
      </c>
      <c r="J20" s="7">
        <v>270</v>
      </c>
    </row>
    <row r="21" spans="1:10" ht="51" x14ac:dyDescent="0.25">
      <c r="A21" s="44">
        <v>9</v>
      </c>
      <c r="B21" s="10"/>
      <c r="C21" s="12" t="s">
        <v>90</v>
      </c>
      <c r="D21" s="49">
        <v>13251972.27</v>
      </c>
      <c r="E21" s="7" t="s">
        <v>48</v>
      </c>
      <c r="F21" s="7" t="s">
        <v>91</v>
      </c>
      <c r="G21" s="7" t="s">
        <v>92</v>
      </c>
      <c r="H21" s="46">
        <v>13241852.949999999</v>
      </c>
      <c r="I21" s="13">
        <v>45056</v>
      </c>
      <c r="J21" s="7">
        <v>180</v>
      </c>
    </row>
    <row r="22" spans="1:10" ht="64.5" thickBot="1" x14ac:dyDescent="0.3">
      <c r="A22" s="50">
        <v>10</v>
      </c>
      <c r="B22" s="51"/>
      <c r="C22" s="52" t="s">
        <v>93</v>
      </c>
      <c r="D22" s="53">
        <v>1661956.92</v>
      </c>
      <c r="E22" s="54" t="s">
        <v>94</v>
      </c>
      <c r="F22" s="54" t="s">
        <v>95</v>
      </c>
      <c r="G22" s="51" t="s">
        <v>96</v>
      </c>
      <c r="H22" s="55">
        <v>1656355.1</v>
      </c>
      <c r="I22" s="56" t="s">
        <v>97</v>
      </c>
      <c r="J22" s="54">
        <v>90</v>
      </c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t="s">
        <v>22</v>
      </c>
    </row>
    <row r="26" spans="1:10" x14ac:dyDescent="0.25">
      <c r="A26" s="15"/>
      <c r="B26" s="16"/>
      <c r="C26" s="16"/>
      <c r="D26" s="17"/>
      <c r="E26" s="16"/>
      <c r="F26" s="16"/>
      <c r="G26" s="18"/>
      <c r="H26" s="16"/>
    </row>
    <row r="27" spans="1:10" x14ac:dyDescent="0.25">
      <c r="A27" s="15"/>
      <c r="B27" s="16"/>
      <c r="C27" s="16"/>
      <c r="D27" s="17"/>
      <c r="E27" s="16"/>
      <c r="F27" s="16"/>
      <c r="G27" s="18"/>
      <c r="H27" s="16"/>
    </row>
    <row r="28" spans="1:10" x14ac:dyDescent="0.25">
      <c r="A28" s="19"/>
      <c r="B28" s="19"/>
      <c r="C28" s="19"/>
      <c r="D28" s="19"/>
      <c r="E28" s="19"/>
      <c r="F28" s="19"/>
      <c r="G28" s="19"/>
      <c r="H28" s="19"/>
    </row>
    <row r="29" spans="1:10" x14ac:dyDescent="0.25">
      <c r="A29" s="19"/>
      <c r="B29" s="20" t="s">
        <v>50</v>
      </c>
      <c r="C29" s="21"/>
      <c r="D29" s="20" t="s">
        <v>51</v>
      </c>
      <c r="E29" s="21"/>
      <c r="F29" s="19"/>
      <c r="G29" s="20" t="s">
        <v>52</v>
      </c>
      <c r="H29" s="22"/>
    </row>
    <row r="30" spans="1:10" x14ac:dyDescent="0.25">
      <c r="A30" s="19"/>
      <c r="B30" s="23" t="s">
        <v>53</v>
      </c>
      <c r="C30" s="24"/>
      <c r="D30" s="23" t="s">
        <v>54</v>
      </c>
      <c r="E30" s="23"/>
      <c r="F30" s="21"/>
      <c r="G30" s="25" t="s">
        <v>55</v>
      </c>
      <c r="H30" s="26"/>
    </row>
    <row r="31" spans="1:10" x14ac:dyDescent="0.25">
      <c r="A31" s="27"/>
      <c r="B31" s="24"/>
      <c r="C31" s="24"/>
      <c r="D31" s="24"/>
      <c r="E31" s="24"/>
      <c r="F31" s="21"/>
      <c r="G31" s="21"/>
      <c r="H31" s="22"/>
    </row>
    <row r="32" spans="1:10" x14ac:dyDescent="0.25">
      <c r="A32" s="27"/>
      <c r="B32" s="24"/>
      <c r="C32" s="24"/>
      <c r="D32" s="24"/>
      <c r="E32" s="28"/>
      <c r="F32" s="19"/>
      <c r="G32" s="19"/>
      <c r="H32" s="26"/>
    </row>
    <row r="33" spans="1:8" x14ac:dyDescent="0.25">
      <c r="A33" s="24"/>
      <c r="B33" s="24"/>
      <c r="C33" s="29"/>
      <c r="D33" s="20"/>
      <c r="E33" s="28"/>
      <c r="F33" s="21"/>
      <c r="G33" s="21"/>
      <c r="H33" s="30"/>
    </row>
    <row r="34" spans="1:8" x14ac:dyDescent="0.25">
      <c r="A34" s="24"/>
      <c r="B34" s="31"/>
      <c r="C34" s="20" t="s">
        <v>56</v>
      </c>
      <c r="D34" s="23"/>
      <c r="E34" s="28"/>
      <c r="F34" s="20" t="s">
        <v>57</v>
      </c>
      <c r="G34" s="31"/>
      <c r="H34" s="30"/>
    </row>
    <row r="35" spans="1:8" x14ac:dyDescent="0.25">
      <c r="A35" s="19"/>
      <c r="B35" s="31"/>
      <c r="C35" s="23" t="s">
        <v>58</v>
      </c>
      <c r="D35" s="23"/>
      <c r="E35" s="23"/>
      <c r="F35" s="25" t="s">
        <v>59</v>
      </c>
      <c r="G35" s="31"/>
      <c r="H35" s="30"/>
    </row>
  </sheetData>
  <sheetProtection formatCells="0" formatColumns="0" formatRows="0" insertColumns="0" insertRows="0" insertHyperlinks="0" deleteColumns="0" deleteRows="0" sort="0" autoFilter="0" pivotTables="0"/>
  <mergeCells count="11">
    <mergeCell ref="A5:J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24" sqref="F24:G24"/>
    </sheetView>
  </sheetViews>
  <sheetFormatPr defaultRowHeight="15" x14ac:dyDescent="0.25"/>
  <sheetData>
    <row r="1" spans="1:1" ht="23.45" customHeight="1" x14ac:dyDescent="0.35">
      <c r="A1" s="5" t="s">
        <v>23</v>
      </c>
    </row>
    <row r="3" spans="1:1" x14ac:dyDescent="0.25">
      <c r="A3" t="s">
        <v>24</v>
      </c>
    </row>
    <row r="5" spans="1:1" x14ac:dyDescent="0.25">
      <c r="A5" t="s">
        <v>25</v>
      </c>
    </row>
    <row r="6" spans="1:1" x14ac:dyDescent="0.25">
      <c r="A6" s="1" t="s">
        <v>26</v>
      </c>
    </row>
    <row r="9" spans="1:1" x14ac:dyDescent="0.25">
      <c r="A9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selection activeCell="E8" sqref="E8"/>
    </sheetView>
  </sheetViews>
  <sheetFormatPr defaultRowHeight="15" x14ac:dyDescent="0.25"/>
  <cols>
    <col min="1" max="1" width="19" customWidth="1"/>
    <col min="2" max="2" width="30.140625" customWidth="1"/>
    <col min="3" max="3" width="22.28515625" bestFit="1" customWidth="1"/>
    <col min="4" max="4" width="15.5703125" customWidth="1"/>
    <col min="5" max="5" width="26.140625" customWidth="1"/>
    <col min="6" max="6" width="17" customWidth="1"/>
    <col min="7" max="7" width="14" customWidth="1"/>
  </cols>
  <sheetData>
    <row r="1" spans="1:7" x14ac:dyDescent="0.25">
      <c r="A1" t="s">
        <v>28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s="34" t="s">
        <v>29</v>
      </c>
      <c r="B5" s="34"/>
      <c r="C5" s="34"/>
      <c r="D5" s="34"/>
      <c r="E5" s="34"/>
      <c r="F5" s="34"/>
      <c r="G5" s="34"/>
    </row>
    <row r="7" spans="1:7" x14ac:dyDescent="0.25">
      <c r="A7" s="1" t="s">
        <v>4</v>
      </c>
      <c r="B7" s="6" t="s">
        <v>5</v>
      </c>
      <c r="D7" s="1" t="s">
        <v>6</v>
      </c>
      <c r="E7" s="6">
        <v>2023</v>
      </c>
    </row>
    <row r="8" spans="1:7" x14ac:dyDescent="0.25">
      <c r="A8" s="1" t="s">
        <v>7</v>
      </c>
      <c r="B8" s="6" t="s">
        <v>8</v>
      </c>
      <c r="D8" s="1" t="s">
        <v>9</v>
      </c>
      <c r="E8" s="6">
        <v>3</v>
      </c>
    </row>
    <row r="9" spans="1:7" x14ac:dyDescent="0.25">
      <c r="A9" s="1" t="s">
        <v>10</v>
      </c>
      <c r="B9" s="6" t="s">
        <v>11</v>
      </c>
    </row>
    <row r="11" spans="1:7" ht="30" x14ac:dyDescent="0.25">
      <c r="A11" s="3" t="s">
        <v>30</v>
      </c>
      <c r="B11" s="3" t="s">
        <v>31</v>
      </c>
      <c r="C11" s="4" t="s">
        <v>32</v>
      </c>
      <c r="D11" s="3" t="s">
        <v>33</v>
      </c>
      <c r="E11" s="4" t="s">
        <v>34</v>
      </c>
      <c r="F11" s="3" t="s">
        <v>35</v>
      </c>
      <c r="G11" s="3" t="s">
        <v>36</v>
      </c>
    </row>
    <row r="12" spans="1:7" ht="76.5" x14ac:dyDescent="0.25">
      <c r="A12" s="7" t="s">
        <v>98</v>
      </c>
      <c r="B12" s="12" t="s">
        <v>99</v>
      </c>
      <c r="C12" s="45">
        <v>3000000</v>
      </c>
      <c r="D12" s="10" t="s">
        <v>100</v>
      </c>
      <c r="E12" s="10" t="s">
        <v>100</v>
      </c>
      <c r="F12" s="46">
        <v>2996457.14</v>
      </c>
      <c r="G12" s="57">
        <v>45126</v>
      </c>
    </row>
    <row r="13" spans="1:7" ht="76.5" x14ac:dyDescent="0.25">
      <c r="A13" s="7" t="s">
        <v>101</v>
      </c>
      <c r="B13" s="12" t="s">
        <v>102</v>
      </c>
      <c r="C13" s="45">
        <v>2180000</v>
      </c>
      <c r="D13" s="7" t="s">
        <v>65</v>
      </c>
      <c r="E13" s="7" t="s">
        <v>62</v>
      </c>
      <c r="F13" s="47">
        <v>2179000</v>
      </c>
      <c r="G13" s="57">
        <v>45126</v>
      </c>
    </row>
    <row r="14" spans="1:7" ht="51" x14ac:dyDescent="0.25">
      <c r="A14" s="7" t="s">
        <v>103</v>
      </c>
      <c r="B14" s="12" t="s">
        <v>104</v>
      </c>
      <c r="C14" s="45">
        <v>3499999.48</v>
      </c>
      <c r="D14" s="7" t="s">
        <v>105</v>
      </c>
      <c r="E14" s="7" t="s">
        <v>106</v>
      </c>
      <c r="F14" s="47">
        <v>3494162.9</v>
      </c>
      <c r="G14" s="57">
        <v>45126</v>
      </c>
    </row>
    <row r="15" spans="1:7" ht="51" x14ac:dyDescent="0.25">
      <c r="A15" s="7" t="s">
        <v>107</v>
      </c>
      <c r="B15" s="12" t="s">
        <v>108</v>
      </c>
      <c r="C15" s="45" t="s">
        <v>109</v>
      </c>
      <c r="D15" s="7" t="s">
        <v>105</v>
      </c>
      <c r="E15" s="7" t="s">
        <v>106</v>
      </c>
      <c r="F15" s="47">
        <v>1457832</v>
      </c>
      <c r="G15" s="57">
        <v>45126</v>
      </c>
    </row>
    <row r="16" spans="1:7" ht="38.25" x14ac:dyDescent="0.25">
      <c r="A16" s="7" t="s">
        <v>110</v>
      </c>
      <c r="B16" s="12" t="s">
        <v>111</v>
      </c>
      <c r="C16" s="45">
        <v>1460023</v>
      </c>
      <c r="D16" s="7" t="s">
        <v>112</v>
      </c>
      <c r="E16" s="7" t="s">
        <v>113</v>
      </c>
      <c r="F16" s="47">
        <v>4042643</v>
      </c>
      <c r="G16" s="57">
        <v>45126</v>
      </c>
    </row>
    <row r="17" spans="1:8" ht="51" x14ac:dyDescent="0.25">
      <c r="A17" s="7" t="s">
        <v>114</v>
      </c>
      <c r="B17" s="12" t="s">
        <v>115</v>
      </c>
      <c r="C17" s="45">
        <v>4080000</v>
      </c>
      <c r="D17" s="7" t="s">
        <v>116</v>
      </c>
      <c r="E17" s="7" t="s">
        <v>117</v>
      </c>
      <c r="F17" s="47">
        <v>4079864</v>
      </c>
      <c r="G17" s="57">
        <v>45126</v>
      </c>
    </row>
    <row r="18" spans="1:8" ht="51" x14ac:dyDescent="0.25">
      <c r="A18" s="7" t="s">
        <v>118</v>
      </c>
      <c r="B18" s="8" t="s">
        <v>119</v>
      </c>
      <c r="C18" s="45">
        <v>1012000</v>
      </c>
      <c r="D18" s="7" t="s">
        <v>120</v>
      </c>
      <c r="E18" s="7" t="s">
        <v>121</v>
      </c>
      <c r="F18" s="58">
        <v>1009400</v>
      </c>
      <c r="G18" s="32" t="s">
        <v>122</v>
      </c>
    </row>
    <row r="19" spans="1:8" ht="51" x14ac:dyDescent="0.25">
      <c r="A19" s="7" t="s">
        <v>123</v>
      </c>
      <c r="B19" s="12" t="s">
        <v>124</v>
      </c>
      <c r="C19" s="45">
        <v>1685500</v>
      </c>
      <c r="D19" s="7" t="s">
        <v>64</v>
      </c>
      <c r="E19" s="7" t="s">
        <v>125</v>
      </c>
      <c r="F19" s="47">
        <v>1682257</v>
      </c>
      <c r="G19" s="32" t="s">
        <v>122</v>
      </c>
    </row>
    <row r="20" spans="1:8" ht="76.5" x14ac:dyDescent="0.25">
      <c r="A20" s="7" t="s">
        <v>126</v>
      </c>
      <c r="B20" s="12" t="s">
        <v>127</v>
      </c>
      <c r="C20" s="45">
        <v>2242895</v>
      </c>
      <c r="D20" s="7" t="s">
        <v>68</v>
      </c>
      <c r="E20" s="7" t="s">
        <v>63</v>
      </c>
      <c r="F20" s="47">
        <v>2236263</v>
      </c>
      <c r="G20" s="32" t="s">
        <v>122</v>
      </c>
    </row>
    <row r="21" spans="1:8" ht="51" x14ac:dyDescent="0.25">
      <c r="A21" s="7" t="s">
        <v>128</v>
      </c>
      <c r="B21" s="8" t="s">
        <v>129</v>
      </c>
      <c r="C21" s="45" t="s">
        <v>130</v>
      </c>
      <c r="D21" s="7" t="s">
        <v>120</v>
      </c>
      <c r="E21" s="7" t="s">
        <v>121</v>
      </c>
      <c r="F21" s="47">
        <v>2365500</v>
      </c>
      <c r="G21" s="32" t="s">
        <v>122</v>
      </c>
    </row>
    <row r="22" spans="1:8" ht="51" x14ac:dyDescent="0.25">
      <c r="A22" s="7" t="s">
        <v>131</v>
      </c>
      <c r="B22" s="12" t="s">
        <v>132</v>
      </c>
      <c r="C22" s="45">
        <v>1471350</v>
      </c>
      <c r="D22" s="7" t="s">
        <v>65</v>
      </c>
      <c r="E22" s="7" t="s">
        <v>62</v>
      </c>
      <c r="F22" s="47">
        <v>1471000</v>
      </c>
      <c r="G22" s="32" t="s">
        <v>122</v>
      </c>
    </row>
    <row r="23" spans="1:8" ht="63.75" x14ac:dyDescent="0.25">
      <c r="A23" s="7" t="s">
        <v>133</v>
      </c>
      <c r="B23" s="8" t="s">
        <v>134</v>
      </c>
      <c r="C23" s="45">
        <v>2932500</v>
      </c>
      <c r="D23" s="7" t="s">
        <v>65</v>
      </c>
      <c r="E23" s="7" t="s">
        <v>62</v>
      </c>
      <c r="F23" s="47">
        <v>2932170</v>
      </c>
      <c r="G23" s="32" t="s">
        <v>122</v>
      </c>
    </row>
    <row r="24" spans="1:8" ht="76.5" x14ac:dyDescent="0.25">
      <c r="A24" s="7" t="s">
        <v>135</v>
      </c>
      <c r="B24" s="8" t="s">
        <v>136</v>
      </c>
      <c r="C24" s="45">
        <v>6000000</v>
      </c>
      <c r="D24" s="7" t="s">
        <v>137</v>
      </c>
      <c r="E24" s="7" t="s">
        <v>138</v>
      </c>
      <c r="F24" s="47">
        <v>5991480</v>
      </c>
      <c r="G24" s="32" t="s">
        <v>122</v>
      </c>
    </row>
    <row r="25" spans="1:8" ht="89.25" x14ac:dyDescent="0.25">
      <c r="A25" s="7" t="s">
        <v>139</v>
      </c>
      <c r="B25" s="8" t="s">
        <v>140</v>
      </c>
      <c r="C25" s="45">
        <v>2938990</v>
      </c>
      <c r="D25" s="7" t="s">
        <v>141</v>
      </c>
      <c r="E25" s="7" t="s">
        <v>142</v>
      </c>
      <c r="F25" s="47">
        <v>2931310</v>
      </c>
      <c r="G25" s="32" t="s">
        <v>122</v>
      </c>
    </row>
    <row r="26" spans="1:8" ht="89.25" x14ac:dyDescent="0.25">
      <c r="A26" s="7" t="s">
        <v>143</v>
      </c>
      <c r="B26" s="8" t="s">
        <v>144</v>
      </c>
      <c r="C26" s="45">
        <v>7419000</v>
      </c>
      <c r="D26" s="7" t="s">
        <v>64</v>
      </c>
      <c r="E26" s="7" t="s">
        <v>125</v>
      </c>
      <c r="F26" s="47">
        <v>7415000</v>
      </c>
      <c r="G26" s="32" t="s">
        <v>122</v>
      </c>
    </row>
    <row r="27" spans="1:8" ht="51" x14ac:dyDescent="0.25">
      <c r="A27" s="7" t="s">
        <v>145</v>
      </c>
      <c r="B27" s="8" t="s">
        <v>146</v>
      </c>
      <c r="C27" s="45">
        <v>2500000</v>
      </c>
      <c r="D27" s="7" t="s">
        <v>147</v>
      </c>
      <c r="E27" s="10" t="s">
        <v>148</v>
      </c>
      <c r="F27" s="46">
        <v>2495000</v>
      </c>
      <c r="G27" s="32" t="s">
        <v>149</v>
      </c>
    </row>
    <row r="28" spans="1:8" ht="89.25" x14ac:dyDescent="0.25">
      <c r="A28" s="7" t="s">
        <v>150</v>
      </c>
      <c r="B28" s="8" t="s">
        <v>151</v>
      </c>
      <c r="C28" s="45">
        <v>1400000</v>
      </c>
      <c r="D28" s="7" t="s">
        <v>152</v>
      </c>
      <c r="E28" s="10" t="s">
        <v>153</v>
      </c>
      <c r="F28" s="46">
        <v>1350000</v>
      </c>
      <c r="G28" s="32" t="s">
        <v>149</v>
      </c>
      <c r="H28" s="16"/>
    </row>
    <row r="29" spans="1:8" ht="63.75" x14ac:dyDescent="0.25">
      <c r="A29" s="7" t="s">
        <v>154</v>
      </c>
      <c r="B29" s="8" t="s">
        <v>155</v>
      </c>
      <c r="C29" s="45">
        <v>1400000</v>
      </c>
      <c r="D29" s="7" t="s">
        <v>67</v>
      </c>
      <c r="E29" s="10" t="s">
        <v>156</v>
      </c>
      <c r="F29" s="46">
        <v>1399995</v>
      </c>
      <c r="G29" s="32" t="s">
        <v>149</v>
      </c>
      <c r="H29" s="16"/>
    </row>
    <row r="30" spans="1:8" ht="76.5" x14ac:dyDescent="0.25">
      <c r="A30" s="7" t="s">
        <v>157</v>
      </c>
      <c r="B30" s="8" t="s">
        <v>158</v>
      </c>
      <c r="C30" s="45">
        <v>1300000</v>
      </c>
      <c r="D30" s="7" t="s">
        <v>152</v>
      </c>
      <c r="E30" s="10" t="s">
        <v>153</v>
      </c>
      <c r="F30" s="46">
        <v>1285000</v>
      </c>
      <c r="G30" s="32" t="s">
        <v>149</v>
      </c>
      <c r="H30" s="19"/>
    </row>
    <row r="31" spans="1:8" ht="63.75" x14ac:dyDescent="0.25">
      <c r="A31" s="7" t="s">
        <v>159</v>
      </c>
      <c r="B31" s="8" t="s">
        <v>160</v>
      </c>
      <c r="C31" s="45">
        <v>1400000</v>
      </c>
      <c r="D31" s="7" t="s">
        <v>67</v>
      </c>
      <c r="E31" s="10" t="s">
        <v>156</v>
      </c>
      <c r="F31" s="46">
        <v>1399995</v>
      </c>
      <c r="G31" s="32" t="s">
        <v>149</v>
      </c>
      <c r="H31" s="22"/>
    </row>
    <row r="32" spans="1:8" ht="76.5" x14ac:dyDescent="0.25">
      <c r="A32" s="7" t="s">
        <v>161</v>
      </c>
      <c r="B32" s="8" t="s">
        <v>162</v>
      </c>
      <c r="C32" s="45">
        <v>1200000</v>
      </c>
      <c r="D32" s="7" t="s">
        <v>152</v>
      </c>
      <c r="E32" s="10" t="s">
        <v>153</v>
      </c>
      <c r="F32" s="46">
        <v>1190000</v>
      </c>
      <c r="G32" s="32" t="s">
        <v>149</v>
      </c>
      <c r="H32" s="26"/>
    </row>
    <row r="33" spans="1:8" ht="63.75" x14ac:dyDescent="0.25">
      <c r="A33" s="7" t="s">
        <v>163</v>
      </c>
      <c r="B33" s="8" t="s">
        <v>164</v>
      </c>
      <c r="C33" s="45">
        <v>1400000</v>
      </c>
      <c r="D33" s="7" t="s">
        <v>67</v>
      </c>
      <c r="E33" s="10" t="s">
        <v>156</v>
      </c>
      <c r="F33" s="46">
        <v>1399995</v>
      </c>
      <c r="G33" s="32" t="s">
        <v>149</v>
      </c>
      <c r="H33" s="22"/>
    </row>
    <row r="34" spans="1:8" ht="63.75" x14ac:dyDescent="0.25">
      <c r="A34" s="7" t="s">
        <v>165</v>
      </c>
      <c r="B34" s="8" t="s">
        <v>166</v>
      </c>
      <c r="C34" s="45">
        <v>1400000</v>
      </c>
      <c r="D34" s="7" t="s">
        <v>67</v>
      </c>
      <c r="E34" s="10" t="s">
        <v>156</v>
      </c>
      <c r="F34" s="46">
        <v>1399995</v>
      </c>
      <c r="G34" s="32" t="s">
        <v>149</v>
      </c>
      <c r="H34" s="26"/>
    </row>
    <row r="35" spans="1:8" ht="76.5" x14ac:dyDescent="0.25">
      <c r="A35" s="7" t="s">
        <v>167</v>
      </c>
      <c r="B35" s="12" t="s">
        <v>168</v>
      </c>
      <c r="C35" s="45">
        <v>1200000</v>
      </c>
      <c r="D35" s="7" t="s">
        <v>152</v>
      </c>
      <c r="E35" s="7" t="s">
        <v>153</v>
      </c>
      <c r="F35" s="46">
        <v>1185000</v>
      </c>
      <c r="G35" s="32" t="s">
        <v>169</v>
      </c>
      <c r="H35" s="30"/>
    </row>
    <row r="36" spans="1:8" ht="76.5" x14ac:dyDescent="0.25">
      <c r="A36" s="7" t="s">
        <v>170</v>
      </c>
      <c r="B36" s="12" t="s">
        <v>171</v>
      </c>
      <c r="C36" s="45">
        <v>1200000</v>
      </c>
      <c r="D36" s="7" t="s">
        <v>152</v>
      </c>
      <c r="E36" s="7" t="s">
        <v>153</v>
      </c>
      <c r="F36" s="46">
        <v>1185000</v>
      </c>
      <c r="G36" s="32" t="s">
        <v>169</v>
      </c>
      <c r="H36" s="30"/>
    </row>
    <row r="37" spans="1:8" ht="63.75" x14ac:dyDescent="0.25">
      <c r="A37" s="7" t="s">
        <v>172</v>
      </c>
      <c r="B37" s="12" t="s">
        <v>173</v>
      </c>
      <c r="C37" s="45">
        <v>1400000</v>
      </c>
      <c r="D37" s="7" t="s">
        <v>67</v>
      </c>
      <c r="E37" s="7" t="s">
        <v>156</v>
      </c>
      <c r="F37" s="46">
        <v>1399995</v>
      </c>
      <c r="G37" s="32" t="s">
        <v>169</v>
      </c>
      <c r="H37" s="30"/>
    </row>
    <row r="38" spans="1:8" ht="51" x14ac:dyDescent="0.25">
      <c r="A38" s="7" t="s">
        <v>174</v>
      </c>
      <c r="B38" s="12" t="s">
        <v>175</v>
      </c>
      <c r="C38" s="45">
        <v>7037990</v>
      </c>
      <c r="D38" s="7" t="s">
        <v>65</v>
      </c>
      <c r="E38" s="7" t="s">
        <v>62</v>
      </c>
      <c r="F38" s="46">
        <v>7037000</v>
      </c>
      <c r="G38" s="32" t="s">
        <v>169</v>
      </c>
    </row>
    <row r="39" spans="1:8" ht="51" x14ac:dyDescent="0.25">
      <c r="A39" s="7" t="s">
        <v>176</v>
      </c>
      <c r="B39" s="12" t="s">
        <v>177</v>
      </c>
      <c r="C39" s="45">
        <v>16000000</v>
      </c>
      <c r="D39" s="7" t="s">
        <v>120</v>
      </c>
      <c r="E39" s="7" t="s">
        <v>121</v>
      </c>
      <c r="F39" s="46">
        <v>15980000</v>
      </c>
      <c r="G39" s="32" t="s">
        <v>169</v>
      </c>
    </row>
    <row r="40" spans="1:8" ht="51" x14ac:dyDescent="0.25">
      <c r="A40" s="7" t="s">
        <v>178</v>
      </c>
      <c r="B40" s="12" t="s">
        <v>179</v>
      </c>
      <c r="C40" s="45">
        <v>8000000</v>
      </c>
      <c r="D40" s="7" t="s">
        <v>147</v>
      </c>
      <c r="E40" s="7" t="s">
        <v>148</v>
      </c>
      <c r="F40" s="46">
        <v>7995000</v>
      </c>
      <c r="G40" s="32" t="s">
        <v>169</v>
      </c>
    </row>
    <row r="41" spans="1:8" ht="63.75" x14ac:dyDescent="0.25">
      <c r="A41" s="7" t="s">
        <v>180</v>
      </c>
      <c r="B41" s="12" t="s">
        <v>179</v>
      </c>
      <c r="C41" s="45">
        <v>3150000</v>
      </c>
      <c r="D41" s="7" t="s">
        <v>181</v>
      </c>
      <c r="E41" s="7" t="s">
        <v>138</v>
      </c>
      <c r="F41" s="46">
        <v>3148880</v>
      </c>
      <c r="G41" s="32" t="s">
        <v>169</v>
      </c>
    </row>
    <row r="42" spans="1:8" ht="51" x14ac:dyDescent="0.25">
      <c r="A42" s="7" t="s">
        <v>182</v>
      </c>
      <c r="B42" s="12" t="s">
        <v>183</v>
      </c>
      <c r="C42" s="45">
        <v>1500000</v>
      </c>
      <c r="D42" s="7" t="s">
        <v>184</v>
      </c>
      <c r="E42" s="7" t="s">
        <v>63</v>
      </c>
      <c r="F42" s="46">
        <v>1494850</v>
      </c>
      <c r="G42" s="32" t="s">
        <v>169</v>
      </c>
    </row>
    <row r="43" spans="1:8" ht="76.5" x14ac:dyDescent="0.25">
      <c r="A43" s="7" t="s">
        <v>185</v>
      </c>
      <c r="B43" s="12" t="s">
        <v>186</v>
      </c>
      <c r="C43" s="45">
        <v>1225300</v>
      </c>
      <c r="D43" s="7" t="s">
        <v>184</v>
      </c>
      <c r="E43" s="7" t="s">
        <v>63</v>
      </c>
      <c r="F43" s="46">
        <v>1220211</v>
      </c>
      <c r="G43" s="32" t="s">
        <v>169</v>
      </c>
    </row>
    <row r="44" spans="1:8" ht="51" x14ac:dyDescent="0.25">
      <c r="A44" s="7" t="s">
        <v>187</v>
      </c>
      <c r="B44" s="12" t="s">
        <v>188</v>
      </c>
      <c r="C44" s="45">
        <v>1500000</v>
      </c>
      <c r="D44" s="7" t="s">
        <v>61</v>
      </c>
      <c r="E44" s="7" t="s">
        <v>189</v>
      </c>
      <c r="F44" s="46">
        <v>1498500</v>
      </c>
      <c r="G44" s="32" t="s">
        <v>169</v>
      </c>
    </row>
    <row r="45" spans="1:8" ht="51" x14ac:dyDescent="0.25">
      <c r="A45" s="7" t="s">
        <v>190</v>
      </c>
      <c r="B45" s="12" t="s">
        <v>191</v>
      </c>
      <c r="C45" s="45">
        <v>1485000</v>
      </c>
      <c r="D45" s="7" t="s">
        <v>192</v>
      </c>
      <c r="E45" s="10" t="s">
        <v>193</v>
      </c>
      <c r="F45" s="46">
        <v>1484580</v>
      </c>
      <c r="G45" s="59" t="s">
        <v>194</v>
      </c>
    </row>
    <row r="46" spans="1:8" ht="51" x14ac:dyDescent="0.25">
      <c r="A46" s="7" t="s">
        <v>195</v>
      </c>
      <c r="B46" s="12" t="s">
        <v>196</v>
      </c>
      <c r="C46" s="45">
        <v>1500000</v>
      </c>
      <c r="D46" s="7" t="s">
        <v>68</v>
      </c>
      <c r="E46" s="59" t="s">
        <v>63</v>
      </c>
      <c r="F46" s="46">
        <v>1495500</v>
      </c>
      <c r="G46" s="59" t="s">
        <v>194</v>
      </c>
    </row>
    <row r="47" spans="1:8" ht="51" x14ac:dyDescent="0.25">
      <c r="A47" s="7" t="s">
        <v>197</v>
      </c>
      <c r="B47" s="12" t="s">
        <v>198</v>
      </c>
      <c r="C47" s="45">
        <v>1624335</v>
      </c>
      <c r="D47" s="7" t="s">
        <v>120</v>
      </c>
      <c r="E47" s="10" t="s">
        <v>44</v>
      </c>
      <c r="F47" s="46">
        <v>1623490</v>
      </c>
      <c r="G47" s="59" t="s">
        <v>194</v>
      </c>
    </row>
    <row r="48" spans="1:8" ht="51" x14ac:dyDescent="0.25">
      <c r="A48" s="7" t="s">
        <v>199</v>
      </c>
      <c r="B48" s="12" t="s">
        <v>200</v>
      </c>
      <c r="C48" s="45">
        <v>1195000</v>
      </c>
      <c r="D48" s="7" t="s">
        <v>64</v>
      </c>
      <c r="E48" s="10" t="s">
        <v>125</v>
      </c>
      <c r="F48" s="46">
        <v>1190000</v>
      </c>
      <c r="G48" s="59" t="s">
        <v>194</v>
      </c>
    </row>
    <row r="49" spans="1:7" ht="63.75" x14ac:dyDescent="0.25">
      <c r="A49" s="7" t="s">
        <v>201</v>
      </c>
      <c r="B49" s="12" t="s">
        <v>202</v>
      </c>
      <c r="C49" s="45">
        <v>1795820</v>
      </c>
      <c r="D49" s="7" t="s">
        <v>203</v>
      </c>
      <c r="E49" s="7" t="s">
        <v>204</v>
      </c>
      <c r="F49" s="46">
        <v>1795820</v>
      </c>
      <c r="G49" s="59" t="s">
        <v>194</v>
      </c>
    </row>
    <row r="50" spans="1:7" ht="51" x14ac:dyDescent="0.25">
      <c r="A50" s="7" t="s">
        <v>205</v>
      </c>
      <c r="B50" s="12" t="s">
        <v>206</v>
      </c>
      <c r="C50" s="45">
        <v>60000000</v>
      </c>
      <c r="D50" s="7" t="s">
        <v>66</v>
      </c>
      <c r="E50" s="33" t="s">
        <v>153</v>
      </c>
      <c r="F50" s="46">
        <v>6000000</v>
      </c>
      <c r="G50" s="59" t="s">
        <v>194</v>
      </c>
    </row>
    <row r="51" spans="1:7" ht="63.75" x14ac:dyDescent="0.25">
      <c r="A51" s="7" t="s">
        <v>207</v>
      </c>
      <c r="B51" s="12" t="s">
        <v>208</v>
      </c>
      <c r="C51" s="45">
        <v>1500000</v>
      </c>
      <c r="D51" s="7" t="s">
        <v>209</v>
      </c>
      <c r="E51" s="33" t="s">
        <v>210</v>
      </c>
      <c r="F51" s="46">
        <v>1499000</v>
      </c>
      <c r="G51" s="59" t="s">
        <v>194</v>
      </c>
    </row>
    <row r="52" spans="1:7" ht="51" x14ac:dyDescent="0.25">
      <c r="A52" s="7" t="s">
        <v>211</v>
      </c>
      <c r="B52" s="12" t="s">
        <v>212</v>
      </c>
      <c r="C52" s="45">
        <v>2000000</v>
      </c>
      <c r="D52" s="7" t="s">
        <v>213</v>
      </c>
      <c r="E52" s="10" t="s">
        <v>100</v>
      </c>
      <c r="F52" s="46" t="s">
        <v>77</v>
      </c>
      <c r="G52" s="59" t="s">
        <v>194</v>
      </c>
    </row>
    <row r="53" spans="1:7" ht="63.75" x14ac:dyDescent="0.25">
      <c r="A53" s="7" t="s">
        <v>214</v>
      </c>
      <c r="B53" s="12" t="s">
        <v>215</v>
      </c>
      <c r="C53" s="45">
        <v>1396962.5</v>
      </c>
      <c r="D53" s="7" t="s">
        <v>47</v>
      </c>
      <c r="E53" s="10" t="s">
        <v>216</v>
      </c>
      <c r="F53" s="46">
        <v>1392462.5</v>
      </c>
      <c r="G53" s="32" t="s">
        <v>217</v>
      </c>
    </row>
    <row r="54" spans="1:7" ht="51" x14ac:dyDescent="0.25">
      <c r="A54" s="7" t="s">
        <v>218</v>
      </c>
      <c r="B54" s="12" t="s">
        <v>219</v>
      </c>
      <c r="C54" s="45">
        <v>12514477.5</v>
      </c>
      <c r="D54" s="7" t="s">
        <v>220</v>
      </c>
      <c r="E54" s="59" t="s">
        <v>221</v>
      </c>
      <c r="F54" s="46">
        <v>12494408.9</v>
      </c>
      <c r="G54" s="32" t="s">
        <v>217</v>
      </c>
    </row>
    <row r="55" spans="1:7" ht="51" x14ac:dyDescent="0.25">
      <c r="A55" s="7" t="s">
        <v>222</v>
      </c>
      <c r="B55" s="12" t="s">
        <v>223</v>
      </c>
      <c r="C55" s="45">
        <v>1293107.58</v>
      </c>
      <c r="D55" s="7" t="s">
        <v>68</v>
      </c>
      <c r="E55" s="7" t="s">
        <v>63</v>
      </c>
      <c r="F55" s="46">
        <v>1289173</v>
      </c>
      <c r="G55" s="32" t="s">
        <v>217</v>
      </c>
    </row>
    <row r="56" spans="1:7" ht="38.25" x14ac:dyDescent="0.25">
      <c r="A56" s="7" t="s">
        <v>224</v>
      </c>
      <c r="B56" s="8" t="s">
        <v>225</v>
      </c>
      <c r="C56" s="60">
        <v>205400</v>
      </c>
      <c r="D56" s="61" t="s">
        <v>226</v>
      </c>
      <c r="E56" s="61" t="s">
        <v>63</v>
      </c>
      <c r="F56" s="62">
        <v>2441393</v>
      </c>
      <c r="G56" s="63" t="s">
        <v>227</v>
      </c>
    </row>
    <row r="57" spans="1:7" ht="38.25" x14ac:dyDescent="0.25">
      <c r="A57" s="7" t="s">
        <v>228</v>
      </c>
      <c r="B57" s="8" t="s">
        <v>229</v>
      </c>
      <c r="C57" s="60">
        <v>712695</v>
      </c>
      <c r="D57" s="64"/>
      <c r="E57" s="64"/>
      <c r="F57" s="65"/>
      <c r="G57" s="66"/>
    </row>
    <row r="58" spans="1:7" ht="38.25" x14ac:dyDescent="0.25">
      <c r="A58" s="7" t="s">
        <v>230</v>
      </c>
      <c r="B58" s="8" t="s">
        <v>231</v>
      </c>
      <c r="C58" s="60">
        <v>543270</v>
      </c>
      <c r="D58" s="67"/>
      <c r="E58" s="67"/>
      <c r="F58" s="68"/>
      <c r="G58" s="69"/>
    </row>
    <row r="59" spans="1:7" x14ac:dyDescent="0.25">
      <c r="A59" s="70" t="s">
        <v>232</v>
      </c>
      <c r="B59" s="71" t="s">
        <v>233</v>
      </c>
      <c r="C59" s="60">
        <v>985985</v>
      </c>
      <c r="D59" s="61" t="s">
        <v>226</v>
      </c>
      <c r="E59" s="61" t="s">
        <v>63</v>
      </c>
      <c r="F59" s="62">
        <v>2441393</v>
      </c>
      <c r="G59" s="63" t="s">
        <v>227</v>
      </c>
    </row>
    <row r="60" spans="1:7" x14ac:dyDescent="0.25">
      <c r="A60" s="70"/>
      <c r="B60" s="71"/>
      <c r="C60" s="72">
        <f>SUM(C56:C59)</f>
        <v>2447350</v>
      </c>
      <c r="D60" s="67"/>
      <c r="E60" s="67"/>
      <c r="F60" s="68"/>
      <c r="G60" s="69"/>
    </row>
    <row r="61" spans="1:7" ht="51" x14ac:dyDescent="0.25">
      <c r="A61" s="7" t="s">
        <v>234</v>
      </c>
      <c r="B61" s="8" t="s">
        <v>235</v>
      </c>
      <c r="C61" s="60">
        <v>995880</v>
      </c>
      <c r="D61" s="70" t="s">
        <v>64</v>
      </c>
      <c r="E61" s="70" t="s">
        <v>125</v>
      </c>
      <c r="F61" s="73">
        <v>1986600</v>
      </c>
      <c r="G61" s="74" t="s">
        <v>227</v>
      </c>
    </row>
    <row r="62" spans="1:7" x14ac:dyDescent="0.25">
      <c r="A62" s="70" t="s">
        <v>236</v>
      </c>
      <c r="B62" s="71" t="s">
        <v>237</v>
      </c>
      <c r="C62" s="60">
        <v>995880</v>
      </c>
      <c r="D62" s="70"/>
      <c r="E62" s="70"/>
      <c r="F62" s="73"/>
      <c r="G62" s="74"/>
    </row>
    <row r="63" spans="1:7" x14ac:dyDescent="0.25">
      <c r="A63" s="70"/>
      <c r="B63" s="71"/>
      <c r="C63" s="72">
        <f>SUM(C61:C62)</f>
        <v>1991760</v>
      </c>
      <c r="D63" s="70"/>
      <c r="E63" s="70"/>
      <c r="F63" s="73"/>
      <c r="G63" s="74"/>
    </row>
    <row r="64" spans="1:7" ht="51" x14ac:dyDescent="0.25">
      <c r="A64" s="7" t="s">
        <v>238</v>
      </c>
      <c r="B64" s="8" t="s">
        <v>239</v>
      </c>
      <c r="C64" s="60">
        <v>2548350</v>
      </c>
      <c r="D64" s="7" t="s">
        <v>226</v>
      </c>
      <c r="E64" s="7" t="s">
        <v>63</v>
      </c>
      <c r="F64" s="46">
        <v>2541612</v>
      </c>
      <c r="G64" s="32" t="s">
        <v>227</v>
      </c>
    </row>
    <row r="65" spans="1:7" ht="51" x14ac:dyDescent="0.25">
      <c r="A65" s="7" t="s">
        <v>240</v>
      </c>
      <c r="B65" s="8" t="s">
        <v>241</v>
      </c>
      <c r="C65" s="60">
        <v>10000794</v>
      </c>
      <c r="D65" s="7" t="s">
        <v>242</v>
      </c>
      <c r="E65" s="7" t="s">
        <v>243</v>
      </c>
      <c r="F65" s="46">
        <v>9982344.5</v>
      </c>
      <c r="G65" s="32" t="s">
        <v>227</v>
      </c>
    </row>
    <row r="66" spans="1:7" ht="63.75" x14ac:dyDescent="0.25">
      <c r="A66" s="7" t="s">
        <v>244</v>
      </c>
      <c r="B66" s="8" t="s">
        <v>245</v>
      </c>
      <c r="C66" s="60">
        <v>2499900</v>
      </c>
      <c r="D66" s="7" t="s">
        <v>246</v>
      </c>
      <c r="E66" s="7" t="s">
        <v>189</v>
      </c>
      <c r="F66" s="46">
        <v>2498700</v>
      </c>
      <c r="G66" s="32" t="s">
        <v>227</v>
      </c>
    </row>
    <row r="67" spans="1:7" ht="51" x14ac:dyDescent="0.25">
      <c r="A67" s="7" t="s">
        <v>247</v>
      </c>
      <c r="B67" s="12" t="s">
        <v>248</v>
      </c>
      <c r="C67" s="60">
        <v>824594</v>
      </c>
      <c r="D67" s="70" t="s">
        <v>249</v>
      </c>
      <c r="E67" s="75" t="s">
        <v>63</v>
      </c>
      <c r="F67" s="73">
        <v>2810610</v>
      </c>
      <c r="G67" s="74" t="s">
        <v>250</v>
      </c>
    </row>
    <row r="68" spans="1:7" ht="51" x14ac:dyDescent="0.25">
      <c r="A68" s="7" t="s">
        <v>251</v>
      </c>
      <c r="B68" s="12" t="s">
        <v>252</v>
      </c>
      <c r="C68" s="60">
        <v>995880</v>
      </c>
      <c r="D68" s="70"/>
      <c r="E68" s="75"/>
      <c r="F68" s="73"/>
      <c r="G68" s="74"/>
    </row>
    <row r="69" spans="1:7" ht="51" x14ac:dyDescent="0.25">
      <c r="A69" s="7" t="s">
        <v>253</v>
      </c>
      <c r="B69" s="12" t="s">
        <v>254</v>
      </c>
      <c r="C69" s="60">
        <v>995880</v>
      </c>
      <c r="D69" s="70"/>
      <c r="E69" s="75"/>
      <c r="F69" s="73"/>
      <c r="G69" s="74"/>
    </row>
    <row r="70" spans="1:7" x14ac:dyDescent="0.25">
      <c r="A70" s="7"/>
      <c r="B70" s="12"/>
      <c r="C70" s="72">
        <f>SUM(C67:C69)</f>
        <v>2816354</v>
      </c>
      <c r="D70" s="70"/>
      <c r="E70" s="75"/>
      <c r="F70" s="73"/>
      <c r="G70" s="74"/>
    </row>
    <row r="71" spans="1:7" ht="63.75" x14ac:dyDescent="0.25">
      <c r="A71" s="7" t="s">
        <v>255</v>
      </c>
      <c r="B71" s="12" t="s">
        <v>256</v>
      </c>
      <c r="C71" s="60">
        <v>10638840</v>
      </c>
      <c r="D71" s="7" t="s">
        <v>257</v>
      </c>
      <c r="E71" s="10" t="s">
        <v>216</v>
      </c>
      <c r="F71" s="46">
        <v>10634626</v>
      </c>
      <c r="G71" s="32" t="s">
        <v>250</v>
      </c>
    </row>
    <row r="72" spans="1:7" ht="51" x14ac:dyDescent="0.25">
      <c r="A72" s="7" t="s">
        <v>258</v>
      </c>
      <c r="B72" s="12" t="s">
        <v>259</v>
      </c>
      <c r="C72" s="60">
        <v>1839162.63</v>
      </c>
      <c r="D72" s="7" t="s">
        <v>120</v>
      </c>
      <c r="E72" s="10" t="s">
        <v>121</v>
      </c>
      <c r="F72" s="46">
        <v>1838103.74</v>
      </c>
      <c r="G72" s="32" t="s">
        <v>250</v>
      </c>
    </row>
    <row r="73" spans="1:7" ht="51" x14ac:dyDescent="0.25">
      <c r="A73" s="7" t="s">
        <v>260</v>
      </c>
      <c r="B73" s="12" t="s">
        <v>261</v>
      </c>
      <c r="C73" s="60">
        <v>5449461.9199999999</v>
      </c>
      <c r="D73" s="7" t="s">
        <v>262</v>
      </c>
      <c r="E73" s="10" t="s">
        <v>62</v>
      </c>
      <c r="F73" s="46">
        <v>5449000</v>
      </c>
      <c r="G73" s="32" t="s">
        <v>250</v>
      </c>
    </row>
    <row r="74" spans="1:7" ht="38.25" x14ac:dyDescent="0.25">
      <c r="A74" s="7" t="s">
        <v>263</v>
      </c>
      <c r="B74" s="12" t="s">
        <v>264</v>
      </c>
      <c r="C74" s="60">
        <v>1898374</v>
      </c>
      <c r="D74" s="7" t="s">
        <v>262</v>
      </c>
      <c r="E74" s="10" t="s">
        <v>62</v>
      </c>
      <c r="F74" s="46">
        <v>1898000</v>
      </c>
      <c r="G74" s="32" t="s">
        <v>250</v>
      </c>
    </row>
    <row r="75" spans="1:7" ht="38.25" x14ac:dyDescent="0.25">
      <c r="A75" s="7" t="s">
        <v>265</v>
      </c>
      <c r="B75" s="12" t="s">
        <v>266</v>
      </c>
      <c r="C75" s="60">
        <v>15003339.58</v>
      </c>
      <c r="D75" s="7" t="s">
        <v>267</v>
      </c>
      <c r="E75" s="10" t="s">
        <v>268</v>
      </c>
      <c r="F75" s="46">
        <v>14995068</v>
      </c>
      <c r="G75" s="32" t="s">
        <v>250</v>
      </c>
    </row>
    <row r="76" spans="1:7" ht="63.75" x14ac:dyDescent="0.25">
      <c r="A76" s="7" t="s">
        <v>269</v>
      </c>
      <c r="B76" s="12" t="s">
        <v>270</v>
      </c>
      <c r="C76" s="60">
        <v>2341146.1</v>
      </c>
      <c r="D76" s="7" t="s">
        <v>262</v>
      </c>
      <c r="E76" s="10" t="s">
        <v>62</v>
      </c>
      <c r="F76" s="46">
        <v>2341000</v>
      </c>
      <c r="G76" s="32" t="s">
        <v>250</v>
      </c>
    </row>
    <row r="77" spans="1:7" ht="51" x14ac:dyDescent="0.25">
      <c r="A77" s="7" t="s">
        <v>271</v>
      </c>
      <c r="B77" s="12" t="s">
        <v>272</v>
      </c>
      <c r="C77" s="60">
        <v>2197000</v>
      </c>
      <c r="D77" s="7" t="s">
        <v>120</v>
      </c>
      <c r="E77" s="10" t="s">
        <v>121</v>
      </c>
      <c r="F77" s="46">
        <v>2196000</v>
      </c>
      <c r="G77" s="32" t="s">
        <v>250</v>
      </c>
    </row>
    <row r="78" spans="1:7" ht="51" x14ac:dyDescent="0.25">
      <c r="A78" s="7" t="s">
        <v>273</v>
      </c>
      <c r="B78" s="12" t="s">
        <v>274</v>
      </c>
      <c r="C78" s="60">
        <v>1998520</v>
      </c>
      <c r="D78" s="7" t="s">
        <v>246</v>
      </c>
      <c r="E78" s="10" t="s">
        <v>189</v>
      </c>
      <c r="F78" s="46">
        <v>1996870</v>
      </c>
      <c r="G78" s="32" t="s">
        <v>250</v>
      </c>
    </row>
    <row r="79" spans="1:7" ht="51" x14ac:dyDescent="0.25">
      <c r="A79" s="7" t="s">
        <v>98</v>
      </c>
      <c r="B79" s="12" t="s">
        <v>275</v>
      </c>
      <c r="C79" s="60">
        <v>3000000</v>
      </c>
      <c r="D79" s="7" t="s">
        <v>213</v>
      </c>
      <c r="E79" s="10" t="s">
        <v>100</v>
      </c>
      <c r="F79" s="58" t="s">
        <v>77</v>
      </c>
      <c r="G79" s="32" t="s">
        <v>250</v>
      </c>
    </row>
    <row r="80" spans="1:7" ht="63.75" x14ac:dyDescent="0.25">
      <c r="A80" s="7" t="s">
        <v>276</v>
      </c>
      <c r="B80" s="12" t="s">
        <v>277</v>
      </c>
      <c r="C80" s="60">
        <v>1599507.3</v>
      </c>
      <c r="D80" s="7" t="s">
        <v>120</v>
      </c>
      <c r="E80" s="10" t="s">
        <v>121</v>
      </c>
      <c r="F80" s="46">
        <v>1597788.38</v>
      </c>
      <c r="G80" s="32" t="s">
        <v>97</v>
      </c>
    </row>
    <row r="81" spans="1:7" ht="63.75" x14ac:dyDescent="0.25">
      <c r="A81" s="7" t="s">
        <v>278</v>
      </c>
      <c r="B81" s="12" t="s">
        <v>279</v>
      </c>
      <c r="C81" s="60">
        <v>1784375.67</v>
      </c>
      <c r="D81" s="7" t="s">
        <v>120</v>
      </c>
      <c r="E81" s="10" t="s">
        <v>121</v>
      </c>
      <c r="F81" s="46">
        <v>1782423.03</v>
      </c>
      <c r="G81" s="32" t="s">
        <v>97</v>
      </c>
    </row>
    <row r="82" spans="1:7" ht="63.75" x14ac:dyDescent="0.25">
      <c r="A82" s="7" t="s">
        <v>280</v>
      </c>
      <c r="B82" s="12" t="s">
        <v>279</v>
      </c>
      <c r="C82" s="60">
        <v>2183512.94</v>
      </c>
      <c r="D82" s="7" t="s">
        <v>120</v>
      </c>
      <c r="E82" s="10" t="s">
        <v>121</v>
      </c>
      <c r="F82" s="46">
        <v>2181154.6</v>
      </c>
      <c r="G82" s="32" t="s">
        <v>97</v>
      </c>
    </row>
    <row r="83" spans="1:7" ht="51" x14ac:dyDescent="0.25">
      <c r="A83" s="7" t="s">
        <v>281</v>
      </c>
      <c r="B83" s="12" t="s">
        <v>282</v>
      </c>
      <c r="C83" s="60">
        <v>4375400</v>
      </c>
      <c r="D83" s="7" t="s">
        <v>283</v>
      </c>
      <c r="E83" s="10" t="s">
        <v>156</v>
      </c>
      <c r="F83" s="46">
        <v>4375390</v>
      </c>
      <c r="G83" s="32" t="s">
        <v>97</v>
      </c>
    </row>
    <row r="84" spans="1:7" ht="51" x14ac:dyDescent="0.25">
      <c r="A84" s="7" t="s">
        <v>284</v>
      </c>
      <c r="B84" s="12" t="s">
        <v>285</v>
      </c>
      <c r="C84" s="76" t="s">
        <v>77</v>
      </c>
      <c r="D84" s="7" t="s">
        <v>77</v>
      </c>
      <c r="E84" s="10" t="s">
        <v>77</v>
      </c>
      <c r="F84" s="58" t="s">
        <v>77</v>
      </c>
      <c r="G84" s="32" t="s">
        <v>97</v>
      </c>
    </row>
    <row r="85" spans="1:7" ht="38.25" x14ac:dyDescent="0.25">
      <c r="A85" s="7" t="s">
        <v>286</v>
      </c>
      <c r="B85" s="12" t="s">
        <v>287</v>
      </c>
      <c r="C85" s="76" t="s">
        <v>77</v>
      </c>
      <c r="D85" s="7" t="s">
        <v>77</v>
      </c>
      <c r="E85" s="10" t="s">
        <v>77</v>
      </c>
      <c r="F85" s="58" t="s">
        <v>77</v>
      </c>
      <c r="G85" s="32" t="s">
        <v>97</v>
      </c>
    </row>
    <row r="86" spans="1:7" ht="51" x14ac:dyDescent="0.25">
      <c r="A86" s="7" t="s">
        <v>288</v>
      </c>
      <c r="B86" s="12" t="s">
        <v>289</v>
      </c>
      <c r="C86" s="60">
        <v>1850844</v>
      </c>
      <c r="D86" s="7" t="s">
        <v>120</v>
      </c>
      <c r="E86" s="10" t="s">
        <v>121</v>
      </c>
      <c r="F86" s="46">
        <v>1849024</v>
      </c>
      <c r="G86" s="32" t="s">
        <v>97</v>
      </c>
    </row>
    <row r="87" spans="1:7" ht="51" x14ac:dyDescent="0.25">
      <c r="A87" s="7" t="s">
        <v>290</v>
      </c>
      <c r="B87" s="12" t="s">
        <v>291</v>
      </c>
      <c r="C87" s="60">
        <v>2529878</v>
      </c>
      <c r="D87" s="7" t="s">
        <v>120</v>
      </c>
      <c r="E87" s="10" t="s">
        <v>121</v>
      </c>
      <c r="F87" s="46">
        <v>2528954</v>
      </c>
      <c r="G87" s="32" t="s">
        <v>97</v>
      </c>
    </row>
    <row r="88" spans="1:7" ht="51" x14ac:dyDescent="0.25">
      <c r="A88" s="7" t="s">
        <v>292</v>
      </c>
      <c r="B88" s="12" t="s">
        <v>293</v>
      </c>
      <c r="C88" s="60">
        <v>1329856.6000000001</v>
      </c>
      <c r="D88" s="7" t="s">
        <v>68</v>
      </c>
      <c r="E88" s="10" t="s">
        <v>63</v>
      </c>
      <c r="F88" s="46">
        <v>1321895</v>
      </c>
      <c r="G88" s="32" t="s">
        <v>97</v>
      </c>
    </row>
    <row r="89" spans="1:7" ht="38.25" x14ac:dyDescent="0.25">
      <c r="A89" s="7" t="s">
        <v>294</v>
      </c>
      <c r="B89" s="12" t="s">
        <v>295</v>
      </c>
      <c r="C89" s="60">
        <v>6831860.2000000002</v>
      </c>
      <c r="D89" s="7" t="s">
        <v>220</v>
      </c>
      <c r="E89" s="10" t="s">
        <v>221</v>
      </c>
      <c r="F89" s="46">
        <v>6831860.2000000002</v>
      </c>
      <c r="G89" s="32" t="s">
        <v>97</v>
      </c>
    </row>
    <row r="90" spans="1:7" ht="63.75" x14ac:dyDescent="0.25">
      <c r="A90" s="7" t="s">
        <v>296</v>
      </c>
      <c r="B90" s="12" t="s">
        <v>297</v>
      </c>
      <c r="C90" s="60">
        <v>5750406</v>
      </c>
      <c r="D90" s="7" t="s">
        <v>47</v>
      </c>
      <c r="E90" s="10" t="s">
        <v>216</v>
      </c>
      <c r="F90" s="46">
        <v>5746029</v>
      </c>
      <c r="G90" s="32" t="s">
        <v>97</v>
      </c>
    </row>
    <row r="91" spans="1:7" ht="38.25" x14ac:dyDescent="0.25">
      <c r="A91" s="7" t="s">
        <v>298</v>
      </c>
      <c r="B91" s="12" t="s">
        <v>299</v>
      </c>
      <c r="C91" s="60">
        <v>1080000</v>
      </c>
      <c r="D91" s="7" t="s">
        <v>300</v>
      </c>
      <c r="E91" s="10" t="s">
        <v>301</v>
      </c>
      <c r="F91" s="46">
        <v>1070000</v>
      </c>
      <c r="G91" s="32" t="s">
        <v>97</v>
      </c>
    </row>
    <row r="92" spans="1:7" ht="51.75" thickBot="1" x14ac:dyDescent="0.3">
      <c r="A92" s="54" t="s">
        <v>302</v>
      </c>
      <c r="B92" s="52" t="s">
        <v>303</v>
      </c>
      <c r="C92" s="77">
        <v>2341000</v>
      </c>
      <c r="D92" s="54" t="s">
        <v>65</v>
      </c>
      <c r="E92" s="51" t="s">
        <v>62</v>
      </c>
      <c r="F92" s="78">
        <v>2341000</v>
      </c>
      <c r="G92" s="79" t="s">
        <v>97</v>
      </c>
    </row>
    <row r="94" spans="1:7" x14ac:dyDescent="0.25">
      <c r="A94" s="38" t="s">
        <v>37</v>
      </c>
      <c r="B94" s="38"/>
      <c r="C94" s="38"/>
      <c r="D94" s="38"/>
      <c r="E94" s="38"/>
      <c r="F94" s="38"/>
      <c r="G94" s="38"/>
    </row>
    <row r="96" spans="1:7" x14ac:dyDescent="0.25">
      <c r="A96" s="15"/>
      <c r="B96" s="16"/>
      <c r="C96" s="16"/>
      <c r="D96" s="17"/>
      <c r="E96" s="16"/>
      <c r="F96" s="16"/>
      <c r="G96" s="18"/>
    </row>
    <row r="97" spans="1:7" x14ac:dyDescent="0.25">
      <c r="A97" s="15"/>
      <c r="B97" s="16"/>
      <c r="C97" s="16"/>
      <c r="D97" s="17"/>
      <c r="E97" s="16"/>
      <c r="F97" s="16"/>
      <c r="G97" s="18"/>
    </row>
    <row r="98" spans="1:7" x14ac:dyDescent="0.25">
      <c r="A98" s="19"/>
      <c r="B98" s="19"/>
      <c r="C98" s="19"/>
      <c r="D98" s="19"/>
      <c r="E98" s="19"/>
      <c r="F98" s="19"/>
      <c r="G98" s="19"/>
    </row>
    <row r="99" spans="1:7" x14ac:dyDescent="0.25">
      <c r="A99" s="19"/>
      <c r="B99" s="20" t="s">
        <v>50</v>
      </c>
      <c r="C99" s="21"/>
      <c r="D99" s="20" t="s">
        <v>51</v>
      </c>
      <c r="E99" s="21"/>
      <c r="F99" s="19"/>
      <c r="G99" s="20" t="s">
        <v>52</v>
      </c>
    </row>
    <row r="100" spans="1:7" x14ac:dyDescent="0.25">
      <c r="A100" s="19"/>
      <c r="B100" s="23" t="s">
        <v>53</v>
      </c>
      <c r="C100" s="24"/>
      <c r="D100" s="23" t="s">
        <v>54</v>
      </c>
      <c r="E100" s="23"/>
      <c r="F100" s="21"/>
      <c r="G100" s="25" t="s">
        <v>55</v>
      </c>
    </row>
    <row r="101" spans="1:7" x14ac:dyDescent="0.25">
      <c r="A101" s="27"/>
      <c r="B101" s="24"/>
      <c r="C101" s="24"/>
      <c r="D101" s="24"/>
      <c r="E101" s="24"/>
      <c r="F101" s="21"/>
      <c r="G101" s="21"/>
    </row>
    <row r="102" spans="1:7" x14ac:dyDescent="0.25">
      <c r="A102" s="27"/>
      <c r="B102" s="24"/>
      <c r="C102" s="24"/>
      <c r="D102" s="24"/>
      <c r="E102" s="28"/>
      <c r="F102" s="19"/>
      <c r="G102" s="19"/>
    </row>
    <row r="103" spans="1:7" x14ac:dyDescent="0.25">
      <c r="A103" s="24"/>
      <c r="B103" s="24"/>
      <c r="C103" s="29"/>
      <c r="D103" s="20"/>
      <c r="E103" s="28"/>
      <c r="F103" s="21"/>
      <c r="G103" s="21"/>
    </row>
    <row r="104" spans="1:7" x14ac:dyDescent="0.25">
      <c r="A104" s="24"/>
      <c r="B104" s="31"/>
      <c r="C104" s="20" t="s">
        <v>56</v>
      </c>
      <c r="D104" s="23"/>
      <c r="E104" s="28"/>
      <c r="F104" s="20" t="s">
        <v>57</v>
      </c>
      <c r="G104" s="31"/>
    </row>
    <row r="105" spans="1:7" x14ac:dyDescent="0.25">
      <c r="A105" s="19"/>
      <c r="B105" s="31"/>
      <c r="C105" s="23" t="s">
        <v>58</v>
      </c>
      <c r="D105" s="23"/>
      <c r="E105" s="23"/>
      <c r="F105" s="25" t="s">
        <v>59</v>
      </c>
      <c r="G105" s="31"/>
    </row>
  </sheetData>
  <sheetProtection formatCells="0" formatColumns="0" formatRows="0" insertColumns="0" insertRows="0" insertHyperlinks="0" deleteColumns="0" deleteRows="0" sort="0" autoFilter="0" pivotTables="0"/>
  <mergeCells count="22">
    <mergeCell ref="G67:G70"/>
    <mergeCell ref="A62:A63"/>
    <mergeCell ref="B62:B63"/>
    <mergeCell ref="D67:D70"/>
    <mergeCell ref="E67:E70"/>
    <mergeCell ref="F67:F70"/>
    <mergeCell ref="A5:G5"/>
    <mergeCell ref="A94:G94"/>
    <mergeCell ref="D56:D58"/>
    <mergeCell ref="E56:E58"/>
    <mergeCell ref="F56:F58"/>
    <mergeCell ref="G56:G58"/>
    <mergeCell ref="A59:A60"/>
    <mergeCell ref="B59:B60"/>
    <mergeCell ref="D59:D60"/>
    <mergeCell ref="E59:E60"/>
    <mergeCell ref="F59:F60"/>
    <mergeCell ref="G59:G60"/>
    <mergeCell ref="D61:D63"/>
    <mergeCell ref="E61:E63"/>
    <mergeCell ref="F61:F63"/>
    <mergeCell ref="G61:G6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E8" sqref="E8"/>
    </sheetView>
  </sheetViews>
  <sheetFormatPr defaultRowHeight="15" x14ac:dyDescent="0.25"/>
  <cols>
    <col min="1" max="1" width="19.28515625" customWidth="1"/>
    <col min="2" max="2" width="18.140625" customWidth="1"/>
    <col min="3" max="3" width="19" customWidth="1"/>
    <col min="4" max="4" width="15.5703125" customWidth="1"/>
    <col min="5" max="5" width="28.7109375" customWidth="1"/>
    <col min="6" max="6" width="17.7109375" customWidth="1"/>
    <col min="7" max="7" width="20" customWidth="1"/>
    <col min="8" max="8" width="13.28515625" customWidth="1"/>
    <col min="9" max="9" width="13.85546875" customWidth="1"/>
    <col min="10" max="10" width="11.7109375" customWidth="1"/>
  </cols>
  <sheetData>
    <row r="1" spans="1:10" x14ac:dyDescent="0.25">
      <c r="A1" t="s">
        <v>38</v>
      </c>
    </row>
    <row r="2" spans="1:10" x14ac:dyDescent="0.25">
      <c r="A2" t="s">
        <v>1</v>
      </c>
    </row>
    <row r="3" spans="1:10" x14ac:dyDescent="0.25">
      <c r="A3" t="s">
        <v>2</v>
      </c>
    </row>
    <row r="5" spans="1:10" x14ac:dyDescent="0.25">
      <c r="E5" s="1" t="s">
        <v>39</v>
      </c>
    </row>
    <row r="7" spans="1:10" x14ac:dyDescent="0.25">
      <c r="A7" s="1" t="s">
        <v>4</v>
      </c>
      <c r="B7" s="6" t="s">
        <v>5</v>
      </c>
      <c r="D7" s="1" t="s">
        <v>6</v>
      </c>
      <c r="E7" s="6">
        <v>2023</v>
      </c>
    </row>
    <row r="8" spans="1:10" x14ac:dyDescent="0.25">
      <c r="A8" s="1" t="s">
        <v>7</v>
      </c>
      <c r="B8" s="6" t="s">
        <v>8</v>
      </c>
      <c r="D8" s="1" t="s">
        <v>9</v>
      </c>
      <c r="E8" s="6">
        <v>3</v>
      </c>
    </row>
    <row r="9" spans="1:10" x14ac:dyDescent="0.25">
      <c r="A9" s="1" t="s">
        <v>10</v>
      </c>
      <c r="B9" s="6" t="s">
        <v>11</v>
      </c>
    </row>
    <row r="11" spans="1:10" ht="28.9" customHeight="1" x14ac:dyDescent="0.25">
      <c r="A11" s="3" t="s">
        <v>12</v>
      </c>
      <c r="B11" s="4" t="s">
        <v>40</v>
      </c>
      <c r="C11" s="3" t="s">
        <v>14</v>
      </c>
      <c r="D11" s="3" t="s">
        <v>16</v>
      </c>
      <c r="E11" s="4" t="s">
        <v>41</v>
      </c>
      <c r="F11" s="3" t="s">
        <v>33</v>
      </c>
      <c r="G11" s="3" t="s">
        <v>42</v>
      </c>
      <c r="H11" s="3" t="s">
        <v>35</v>
      </c>
      <c r="I11" s="3" t="s">
        <v>20</v>
      </c>
      <c r="J11" s="4" t="s">
        <v>21</v>
      </c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39" t="s">
        <v>60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7" spans="1:10" ht="15" customHeight="1" x14ac:dyDescent="0.25">
      <c r="A27" s="42" t="s">
        <v>43</v>
      </c>
      <c r="B27" s="43"/>
      <c r="C27" s="43"/>
      <c r="D27" s="43"/>
      <c r="E27" s="43"/>
      <c r="F27" s="43"/>
      <c r="G27" s="43"/>
      <c r="H27" s="43"/>
      <c r="I27" s="43"/>
      <c r="J27" s="43"/>
    </row>
    <row r="29" spans="1:10" x14ac:dyDescent="0.25">
      <c r="A29" s="15"/>
      <c r="B29" s="16"/>
      <c r="C29" s="16"/>
      <c r="D29" s="17"/>
      <c r="E29" s="16"/>
      <c r="F29" s="16"/>
      <c r="G29" s="18"/>
      <c r="H29" s="16"/>
    </row>
    <row r="30" spans="1:10" x14ac:dyDescent="0.25">
      <c r="A30" s="15"/>
      <c r="B30" s="16"/>
      <c r="C30" s="16"/>
      <c r="D30" s="17"/>
      <c r="E30" s="16"/>
      <c r="F30" s="16"/>
      <c r="G30" s="18"/>
      <c r="H30" s="16"/>
    </row>
    <row r="31" spans="1:10" x14ac:dyDescent="0.25">
      <c r="A31" s="19"/>
      <c r="B31" s="19"/>
      <c r="C31" s="19"/>
      <c r="D31" s="19"/>
      <c r="E31" s="19"/>
      <c r="F31" s="19"/>
      <c r="G31" s="19"/>
      <c r="H31" s="19"/>
    </row>
    <row r="32" spans="1:10" x14ac:dyDescent="0.25">
      <c r="A32" s="19"/>
      <c r="B32" s="20" t="s">
        <v>50</v>
      </c>
      <c r="C32" s="21"/>
      <c r="D32" s="20" t="s">
        <v>51</v>
      </c>
      <c r="E32" s="21"/>
      <c r="F32" s="19"/>
      <c r="G32" s="20" t="s">
        <v>52</v>
      </c>
      <c r="H32" s="22"/>
    </row>
    <row r="33" spans="1:8" x14ac:dyDescent="0.25">
      <c r="A33" s="19"/>
      <c r="B33" s="23" t="s">
        <v>53</v>
      </c>
      <c r="C33" s="24"/>
      <c r="D33" s="23" t="s">
        <v>54</v>
      </c>
      <c r="E33" s="23"/>
      <c r="F33" s="21"/>
      <c r="G33" s="25" t="s">
        <v>55</v>
      </c>
      <c r="H33" s="26"/>
    </row>
    <row r="34" spans="1:8" x14ac:dyDescent="0.25">
      <c r="A34" s="27"/>
      <c r="B34" s="24"/>
      <c r="C34" s="24"/>
      <c r="D34" s="24"/>
      <c r="E34" s="24"/>
      <c r="F34" s="21"/>
      <c r="G34" s="21"/>
      <c r="H34" s="22"/>
    </row>
    <row r="35" spans="1:8" x14ac:dyDescent="0.25">
      <c r="A35" s="27"/>
      <c r="B35" s="24"/>
      <c r="C35" s="24"/>
      <c r="D35" s="24"/>
      <c r="E35" s="28"/>
      <c r="F35" s="19"/>
      <c r="G35" s="19"/>
      <c r="H35" s="26"/>
    </row>
    <row r="36" spans="1:8" x14ac:dyDescent="0.25">
      <c r="A36" s="24"/>
      <c r="B36" s="24"/>
      <c r="C36" s="29"/>
      <c r="D36" s="20"/>
      <c r="E36" s="28"/>
      <c r="F36" s="21"/>
      <c r="G36" s="21"/>
      <c r="H36" s="30"/>
    </row>
    <row r="37" spans="1:8" x14ac:dyDescent="0.25">
      <c r="A37" s="24"/>
      <c r="B37" s="31"/>
      <c r="C37" s="20" t="s">
        <v>56</v>
      </c>
      <c r="D37" s="23"/>
      <c r="E37" s="28"/>
      <c r="F37" s="20" t="s">
        <v>57</v>
      </c>
      <c r="G37" s="31"/>
      <c r="H37" s="30"/>
    </row>
    <row r="38" spans="1:8" x14ac:dyDescent="0.25">
      <c r="A38" s="19"/>
      <c r="B38" s="31"/>
      <c r="C38" s="23" t="s">
        <v>58</v>
      </c>
      <c r="D38" s="23"/>
      <c r="E38" s="23"/>
      <c r="F38" s="25" t="s">
        <v>59</v>
      </c>
      <c r="G38" s="31"/>
      <c r="H38" s="30"/>
    </row>
  </sheetData>
  <sheetProtection formatCells="0" formatColumns="0" formatRows="0" insertColumns="0" insertRows="0" insertHyperlinks="0" deleteColumns="0" deleteRows="0" sort="0" autoFilter="0" pivotTables="0"/>
  <mergeCells count="2">
    <mergeCell ref="A13:J13"/>
    <mergeCell ref="A27:J27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10a - CW</vt:lpstr>
      <vt:lpstr>FORM 10b - GS</vt:lpstr>
      <vt:lpstr>FORM 10c - CS</vt:lpstr>
      <vt:lpstr>'FORM 10a - CW'!Print_Area</vt:lpstr>
      <vt:lpstr>'FORM 10b - GS'!Print_Area</vt:lpstr>
      <vt:lpstr>'FORM 10c - CS'!Print_Area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2023-12-15T06:16:55Z</dcterms:modified>
  <cp:category/>
</cp:coreProperties>
</file>