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temp website\Annual Budget 2025 For CMISD\"/>
    </mc:Choice>
  </mc:AlternateContent>
  <bookViews>
    <workbookView xWindow="0" yWindow="0" windowWidth="28800" windowHeight="12180"/>
  </bookViews>
  <sheets>
    <sheet name="Form 13 - MANCOM" sheetId="1" r:id="rId1"/>
    <sheet name="FDPP LICENSE" sheetId="2" state="veryHidden" r:id="rId2"/>
  </sheets>
  <calcPr calcId="162913"/>
</workbook>
</file>

<file path=xl/calcChain.xml><?xml version="1.0" encoding="utf-8"?>
<calcChain xmlns="http://schemas.openxmlformats.org/spreadsheetml/2006/main">
  <c r="E12" i="1" l="1"/>
  <c r="E13" i="1"/>
  <c r="E14" i="1"/>
  <c r="D15" i="1" l="1"/>
  <c r="C15" i="1"/>
  <c r="B15" i="1"/>
  <c r="E11" i="1"/>
  <c r="E15" i="1" s="1"/>
</calcChain>
</file>

<file path=xl/sharedStrings.xml><?xml version="1.0" encoding="utf-8"?>
<sst xmlns="http://schemas.openxmlformats.org/spreadsheetml/2006/main" count="36" uniqueCount="36">
  <si>
    <t>FDP Form 13 - Manpower Complement</t>
  </si>
  <si>
    <t xml:space="preserve">HUMAN RESOURCE COMPLEMENT </t>
  </si>
  <si>
    <t>REGION:</t>
  </si>
  <si>
    <t>MIMAROPA</t>
  </si>
  <si>
    <t>CALENDAR YEAR:</t>
  </si>
  <si>
    <t>PROVINCE:</t>
  </si>
  <si>
    <t>CITY OF PUERTO PRINCESA (CAPITAL)</t>
  </si>
  <si>
    <t>QUARTER:</t>
  </si>
  <si>
    <t>CITY/MUNICIPALITY:</t>
  </si>
  <si>
    <t>CITY OF PUERTO PRINCESA (Capital)</t>
  </si>
  <si>
    <t>Nature of Appointment or Employment</t>
  </si>
  <si>
    <t>Number</t>
  </si>
  <si>
    <t>Compensation and Other Benefits</t>
  </si>
  <si>
    <t>Total</t>
  </si>
  <si>
    <t>Salaries and Wages</t>
  </si>
  <si>
    <t>Other Monetary Benefits</t>
  </si>
  <si>
    <t>We hereby certify that we have reviewed the contents and hereby attest to the veracity and correctness of the data or information contained in this document.</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</si>
  <si>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</si>
  <si>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</si>
  <si>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</si>
  <si>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</si>
  <si>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</si>
  <si>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</si>
  <si>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</si>
  <si>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 xml:space="preserve">I. Permanent </t>
  </si>
  <si>
    <t xml:space="preserve">Grand Total </t>
  </si>
  <si>
    <t>ATTY. KERWIN ARNOLD MAWIE C. PALATINO</t>
  </si>
  <si>
    <t>CHARLITO B. PADUL</t>
  </si>
  <si>
    <t>LUCILO R. BAYRON</t>
  </si>
  <si>
    <t>Attorney IV</t>
  </si>
  <si>
    <t>City Accountant II</t>
  </si>
  <si>
    <t>City Mayor</t>
  </si>
  <si>
    <t>Acting City Personnel Officer</t>
  </si>
  <si>
    <t>II. Contractual</t>
  </si>
  <si>
    <t>III. Job order/Contract of Service</t>
  </si>
  <si>
    <t>IV. Casual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</si>
</sst>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14" x14ac:knownFonts="1">
    <font>
      <sz val="11"/>
      <color rgb="FF000000"/>
      <name val="Calibri"/>
    </font>
    <font>
      <b/>
      <sz val="18"/>
      <color rgb="FFFF0000"/>
      <name val="Calibri"/>
    </font>
    <font>
      <b/>
      <sz val="11"/>
      <color rgb="FF000000"/>
      <name val="Calibri"/>
    </font>
    <font>
      <sz val="7"/>
      <color rgb="FF000000"/>
      <name val="Calibri"/>
    </font>
    <font>
      <sz val="9"/>
      <color rgb="FF000000"/>
      <name val="Calibri"/>
    </font>
    <font>
      <sz val="8"/>
      <color rgb="FF000000"/>
      <name val="Calibri"/>
    </font>
    <font>
      <b/>
      <sz val="8"/>
      <color rgb="FF000000"/>
      <name val="Calibri"/>
    </font>
    <font>
      <sz val="11"/>
      <color rgb="FF000000"/>
      <name val="Calibri"/>
    </font>
    <font>
      <sz val="10"/>
      <color theme="1"/>
      <name val="Calibri"/>
      <family val="2"/>
      <scheme val="minor"/>
    </font>
    <font>
      <sz val="10"/>
      <name val="Calibri"/>
      <family val="2"/>
      <scheme val="minor"/>
    </font>
    <font>
      <b/>
      <i/>
      <sz val="11"/>
      <color theme="1"/>
      <name val="Calibri"/>
      <family val="2"/>
      <scheme val="minor"/>
    </font>
    <font>
      <b/>
      <sz val="11"/>
      <name val="Calibri"/>
      <family val="2"/>
      <scheme val="minor"/>
    </font>
    <font>
      <b/>
      <sz val="8"/>
      <color theme="1"/>
      <name val="Calibri"/>
      <family val="2"/>
      <scheme val="minor"/>
    </font>
    <font>
      <b/>
      <sz val="10"/>
      <color theme="1"/>
      <name val="Calibri"/>
      <family val="2"/>
      <scheme val="minor"/>
    </font>
  </fonts>
  <fills count="3">
    <fill>
      <patternFill patternType="none"/>
    </fill>
    <fill>
      <patternFill patternType="gray125"/>
    </fill>
    <fill>
      <patternFill patternType="none"/>
    </fill>
  </fills>
  <borders count="7">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43" fontId="7" fillId="0" borderId="0" applyFont="0" applyFill="0" applyBorder="0" applyAlignment="0" applyProtection="0"/>
  </cellStyleXfs>
  <cellXfs count="43">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2" fillId="2" borderId="1" xfId="0" applyFont="1" applyFill="1" applyBorder="1" applyProtection="1">
      <protection locked="0"/>
    </xf>
    <xf numFmtId="0" fontId="0" fillId="2" borderId="0" xfId="0" applyFill="1" applyAlignment="1" applyProtection="1">
      <alignment wrapText="1"/>
      <protection locked="0"/>
    </xf>
    <xf numFmtId="0" fontId="4" fillId="2" borderId="0" xfId="0" applyFont="1" applyFill="1" applyProtection="1">
      <protection locked="0"/>
    </xf>
    <xf numFmtId="0" fontId="3" fillId="2"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xf numFmtId="0" fontId="2" fillId="2" borderId="0" xfId="0" applyFont="1" applyFill="1" applyAlignment="1">
      <alignment vertical="center"/>
    </xf>
    <xf numFmtId="0" fontId="6" fillId="2" borderId="2" xfId="0" applyFont="1" applyFill="1" applyBorder="1" applyAlignment="1">
      <alignment horizontal="center" vertical="center"/>
    </xf>
    <xf numFmtId="0" fontId="5" fillId="2" borderId="0" xfId="0" applyFont="1" applyFill="1" applyProtection="1">
      <protection locked="0"/>
    </xf>
    <xf numFmtId="0" fontId="0" fillId="2" borderId="0" xfId="0" applyFill="1" applyAlignment="1" applyProtection="1">
      <alignment horizontal="center"/>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pplyProtection="1">
      <alignment horizontal="left" vertical="center"/>
      <protection locked="0"/>
    </xf>
    <xf numFmtId="0" fontId="8" fillId="0" borderId="4" xfId="0" applyFont="1" applyBorder="1" applyAlignment="1">
      <alignment horizontal="left" vertical="center" wrapText="1"/>
    </xf>
    <xf numFmtId="0" fontId="9" fillId="0" borderId="4" xfId="0" applyFont="1" applyBorder="1" applyAlignment="1">
      <alignment horizontal="center" vertical="center"/>
    </xf>
    <xf numFmtId="0" fontId="10" fillId="0" borderId="3" xfId="0" applyFont="1" applyBorder="1" applyAlignment="1">
      <alignment horizontal="center"/>
    </xf>
    <xf numFmtId="3" fontId="11" fillId="0" borderId="3" xfId="1" applyNumberFormat="1" applyFont="1" applyBorder="1" applyAlignment="1">
      <alignment horizontal="center"/>
    </xf>
    <xf numFmtId="164" fontId="11" fillId="0" borderId="3" xfId="0" applyNumberFormat="1" applyFont="1" applyBorder="1"/>
    <xf numFmtId="0" fontId="12" fillId="0" borderId="0" xfId="0" applyFont="1" applyAlignment="1">
      <alignment horizontal="center"/>
    </xf>
    <xf numFmtId="0" fontId="8" fillId="0" borderId="0" xfId="0" applyFont="1"/>
    <xf numFmtId="0" fontId="13" fillId="0" borderId="0" xfId="0" applyFont="1" applyAlignment="1">
      <alignment horizontal="center"/>
    </xf>
    <xf numFmtId="164" fontId="8" fillId="0" borderId="0" xfId="0" applyNumberFormat="1" applyFont="1"/>
    <xf numFmtId="0" fontId="8" fillId="0" borderId="5" xfId="0" applyFont="1" applyBorder="1" applyAlignment="1">
      <alignment horizontal="center"/>
    </xf>
    <xf numFmtId="0" fontId="8" fillId="0" borderId="0" xfId="0" applyFont="1" applyBorder="1" applyAlignment="1">
      <alignment horizontal="center"/>
    </xf>
    <xf numFmtId="0" fontId="8" fillId="0" borderId="0" xfId="0" applyFont="1" applyAlignment="1">
      <alignment horizontal="center"/>
    </xf>
    <xf numFmtId="0" fontId="6" fillId="2" borderId="6" xfId="0" applyFont="1" applyFill="1" applyBorder="1" applyAlignment="1">
      <alignment horizontal="center" vertical="center"/>
    </xf>
    <xf numFmtId="0" fontId="8" fillId="0" borderId="4" xfId="0" applyFont="1" applyBorder="1" applyAlignment="1">
      <alignment vertical="center" wrapText="1"/>
    </xf>
    <xf numFmtId="3" fontId="9" fillId="0" borderId="4" xfId="0" applyNumberFormat="1" applyFont="1" applyBorder="1" applyAlignment="1">
      <alignment horizontal="center" vertical="center"/>
    </xf>
    <xf numFmtId="43" fontId="9" fillId="0" borderId="4" xfId="1" applyFont="1" applyBorder="1" applyAlignment="1">
      <alignment vertical="center"/>
    </xf>
    <xf numFmtId="164" fontId="9" fillId="0" borderId="4" xfId="0" applyNumberFormat="1" applyFont="1" applyBorder="1" applyAlignment="1">
      <alignment vertical="center"/>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381460</xdr:colOff>
      <xdr:row>16</xdr:row>
      <xdr:rowOff>30257</xdr:rowOff>
    </xdr:from>
    <xdr:to>
      <xdr:col>4</xdr:col>
      <xdr:colOff>1191085</xdr:colOff>
      <xdr:row>20</xdr:row>
      <xdr:rowOff>69783</xdr:rowOff>
    </xdr:to>
    <xdr:pic>
      <xdr:nvPicPr>
        <xdr:cNvPr id="2" name="Picture 3" descr="bayron si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7548" y="4781551"/>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193558</xdr:colOff>
      <xdr:row>16</xdr:row>
      <xdr:rowOff>131415</xdr:rowOff>
    </xdr:from>
    <xdr:to>
      <xdr:col>3</xdr:col>
      <xdr:colOff>27507</xdr:colOff>
      <xdr:row>21</xdr:row>
      <xdr:rowOff>3513</xdr:rowOff>
    </xdr:to>
    <xdr:pic>
      <xdr:nvPicPr>
        <xdr:cNvPr id="3" name="Picture 2"/>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4462999" y="4882709"/>
          <a:ext cx="1212273" cy="723745"/>
        </a:xfrm>
        <a:prstGeom prst="rect">
          <a:avLst/>
        </a:prstGeom>
      </xdr:spPr>
    </xdr:pic>
    <xdr:clientData/>
  </xdr:twoCellAnchor>
  <xdr:twoCellAnchor editAs="oneCell">
    <xdr:from>
      <xdr:col>0</xdr:col>
      <xdr:colOff>638736</xdr:colOff>
      <xdr:row>15</xdr:row>
      <xdr:rowOff>11206</xdr:rowOff>
    </xdr:from>
    <xdr:to>
      <xdr:col>0</xdr:col>
      <xdr:colOff>1977533</xdr:colOff>
      <xdr:row>20</xdr:row>
      <xdr:rowOff>130039</xdr:rowOff>
    </xdr:to>
    <xdr:pic>
      <xdr:nvPicPr>
        <xdr:cNvPr id="4" name="Picture 3"/>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6667" b="85000" l="0" r="98750">
                      <a14:foregroundMark x1="3500" y1="55000" x2="68750" y2="54667"/>
                      <a14:foregroundMark x1="31750" y1="40333" x2="31250" y2="45667"/>
                      <a14:foregroundMark x1="86250" y1="26000" x2="86250" y2="29667"/>
                    </a14:backgroundRemoval>
                  </a14:imgEffect>
                </a14:imgLayer>
              </a14:imgProps>
            </a:ext>
          </a:extLst>
        </a:blip>
        <a:stretch>
          <a:fillRect/>
        </a:stretch>
      </xdr:blipFill>
      <xdr:spPr>
        <a:xfrm>
          <a:off x="638736" y="4572000"/>
          <a:ext cx="1338797" cy="100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zoomScale="115" zoomScaleNormal="115" workbookViewId="0">
      <selection activeCell="D16" sqref="D16"/>
    </sheetView>
  </sheetViews>
  <sheetFormatPr defaultRowHeight="15" x14ac:dyDescent="0.25"/>
  <cols>
    <col min="1" max="1" width="43.28515625" style="4" customWidth="1"/>
    <col min="2" max="6" width="20.7109375" style="4" customWidth="1"/>
    <col min="7" max="10" width="15.7109375" style="4" customWidth="1"/>
    <col min="11" max="11" width="8.85546875" style="4" customWidth="1"/>
  </cols>
  <sheetData>
    <row r="1" spans="1:6" x14ac:dyDescent="0.25">
      <c r="A1" s="11" t="s">
        <v>0</v>
      </c>
      <c r="B1" s="3"/>
      <c r="C1" s="3"/>
      <c r="D1" s="3"/>
      <c r="E1" s="3"/>
    </row>
    <row r="2" spans="1:6" x14ac:dyDescent="0.25">
      <c r="A2" s="5"/>
      <c r="B2" s="5"/>
      <c r="C2" s="5"/>
      <c r="D2" s="5"/>
      <c r="E2" s="5"/>
    </row>
    <row r="3" spans="1:6" x14ac:dyDescent="0.25">
      <c r="A3" s="39" t="s">
        <v>1</v>
      </c>
      <c r="B3" s="39"/>
      <c r="C3" s="39"/>
      <c r="D3" s="39"/>
      <c r="E3" s="39"/>
    </row>
    <row r="4" spans="1:6" x14ac:dyDescent="0.25">
      <c r="A4" s="6"/>
      <c r="B4" s="6"/>
      <c r="C4" s="6"/>
      <c r="E4" s="6"/>
    </row>
    <row r="5" spans="1:6" x14ac:dyDescent="0.25">
      <c r="A5" s="12" t="s">
        <v>2</v>
      </c>
      <c r="B5" s="18" t="s">
        <v>3</v>
      </c>
      <c r="C5" s="14" t="s">
        <v>4</v>
      </c>
      <c r="D5" s="21">
        <v>2025</v>
      </c>
      <c r="E5" s="7"/>
    </row>
    <row r="6" spans="1:6" ht="30" x14ac:dyDescent="0.25">
      <c r="A6" s="13" t="s">
        <v>5</v>
      </c>
      <c r="B6" s="19" t="s">
        <v>6</v>
      </c>
      <c r="C6" s="14" t="s">
        <v>7</v>
      </c>
      <c r="D6" s="21">
        <v>1</v>
      </c>
      <c r="E6" s="9"/>
    </row>
    <row r="7" spans="1:6" x14ac:dyDescent="0.25">
      <c r="A7" s="13" t="s">
        <v>8</v>
      </c>
      <c r="B7" s="20" t="s">
        <v>9</v>
      </c>
      <c r="C7" s="14"/>
    </row>
    <row r="8" spans="1:6" x14ac:dyDescent="0.25">
      <c r="A8" s="8"/>
    </row>
    <row r="9" spans="1:6" x14ac:dyDescent="0.25">
      <c r="A9" s="41" t="s">
        <v>10</v>
      </c>
      <c r="B9" s="41" t="s">
        <v>11</v>
      </c>
      <c r="C9" s="41" t="s">
        <v>12</v>
      </c>
      <c r="D9" s="41"/>
      <c r="E9" s="15" t="s">
        <v>13</v>
      </c>
    </row>
    <row r="10" spans="1:6" x14ac:dyDescent="0.25">
      <c r="A10" s="42"/>
      <c r="B10" s="42"/>
      <c r="C10" s="34" t="s">
        <v>14</v>
      </c>
      <c r="D10" s="34" t="s">
        <v>15</v>
      </c>
      <c r="E10" s="34"/>
    </row>
    <row r="11" spans="1:6" ht="21" customHeight="1" x14ac:dyDescent="0.25">
      <c r="A11" s="35" t="s">
        <v>24</v>
      </c>
      <c r="B11" s="36">
        <v>1329</v>
      </c>
      <c r="C11" s="37">
        <v>173230084</v>
      </c>
      <c r="D11" s="37">
        <v>31180879.5</v>
      </c>
      <c r="E11" s="38">
        <f>C11+D11</f>
        <v>204410963.5</v>
      </c>
    </row>
    <row r="12" spans="1:6" ht="21" customHeight="1" x14ac:dyDescent="0.25">
      <c r="A12" s="35" t="s">
        <v>33</v>
      </c>
      <c r="B12" s="23">
        <v>0</v>
      </c>
      <c r="C12" s="37">
        <v>0</v>
      </c>
      <c r="D12" s="37">
        <v>0</v>
      </c>
      <c r="E12" s="38">
        <f t="shared" ref="E12:E14" si="0">C12+D12</f>
        <v>0</v>
      </c>
    </row>
    <row r="13" spans="1:6" s="16" customFormat="1" ht="21" customHeight="1" x14ac:dyDescent="0.2">
      <c r="A13" s="35" t="s">
        <v>34</v>
      </c>
      <c r="B13" s="23">
        <v>4050</v>
      </c>
      <c r="C13" s="37">
        <v>148716679.83000001</v>
      </c>
      <c r="D13" s="37">
        <v>0</v>
      </c>
      <c r="E13" s="38">
        <f t="shared" si="0"/>
        <v>148716679.83000001</v>
      </c>
    </row>
    <row r="14" spans="1:6" ht="21" customHeight="1" x14ac:dyDescent="0.25">
      <c r="A14" s="22" t="s">
        <v>35</v>
      </c>
      <c r="B14" s="23">
        <v>0</v>
      </c>
      <c r="C14" s="37">
        <v>0</v>
      </c>
      <c r="D14" s="37">
        <v>0</v>
      </c>
      <c r="E14" s="38">
        <f t="shared" si="0"/>
        <v>0</v>
      </c>
      <c r="F14" s="17"/>
    </row>
    <row r="15" spans="1:6" ht="21" customHeight="1" x14ac:dyDescent="0.25">
      <c r="A15" s="24" t="s">
        <v>25</v>
      </c>
      <c r="B15" s="25">
        <f>SUM(B11:B14)</f>
        <v>5379</v>
      </c>
      <c r="C15" s="26">
        <f>SUM(C11:C14)</f>
        <v>321946763.83000004</v>
      </c>
      <c r="D15" s="26">
        <f>SUM(D11:D14)</f>
        <v>31180879.5</v>
      </c>
      <c r="E15" s="26">
        <f>SUM(E11:E14)</f>
        <v>353127643.33000004</v>
      </c>
    </row>
    <row r="17" spans="1:5" x14ac:dyDescent="0.25">
      <c r="A17" s="16" t="s">
        <v>16</v>
      </c>
      <c r="B17" s="16"/>
      <c r="C17" s="16"/>
      <c r="D17" s="16"/>
      <c r="E17" s="16"/>
    </row>
    <row r="19" spans="1:5" s="28" customFormat="1" ht="12.75" x14ac:dyDescent="0.2">
      <c r="A19" s="27" t="s">
        <v>26</v>
      </c>
      <c r="C19" s="29" t="s">
        <v>27</v>
      </c>
      <c r="D19" s="30"/>
      <c r="E19" s="29" t="s">
        <v>28</v>
      </c>
    </row>
    <row r="20" spans="1:5" s="28" customFormat="1" ht="12.75" x14ac:dyDescent="0.2">
      <c r="A20" s="31" t="s">
        <v>29</v>
      </c>
      <c r="C20" s="31" t="s">
        <v>30</v>
      </c>
      <c r="E20" s="31" t="s">
        <v>31</v>
      </c>
    </row>
    <row r="21" spans="1:5" s="28" customFormat="1" ht="12.75" x14ac:dyDescent="0.2">
      <c r="A21" s="32" t="s">
        <v>32</v>
      </c>
      <c r="C21" s="33"/>
    </row>
    <row r="23" spans="1:5" x14ac:dyDescent="0.25">
      <c r="A23" s="10" t="s">
        <v>17</v>
      </c>
    </row>
    <row r="24" spans="1:5" x14ac:dyDescent="0.25">
      <c r="A24" s="40" t="s">
        <v>18</v>
      </c>
      <c r="B24" s="40"/>
      <c r="C24" s="40"/>
      <c r="D24" s="40"/>
      <c r="E24" s="40"/>
    </row>
  </sheetData>
  <sheetProtection formatCells="0" formatColumns="0" formatRows="0" insertColumns="0" insertRows="0" insertHyperlinks="0" deleteColumns="0" deleteRows="0" sort="0" autoFilter="0" pivotTables="0"/>
  <mergeCells count="5">
    <mergeCell ref="A3:E3"/>
    <mergeCell ref="A24:E24"/>
    <mergeCell ref="A9:A10"/>
    <mergeCell ref="B9:B10"/>
    <mergeCell ref="C9:D9"/>
  </mergeCells>
  <pageMargins left="0.7" right="0.7" top="0.75" bottom="0.7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4" sqref="E4"/>
    </sheetView>
  </sheetViews>
  <sheetFormatPr defaultRowHeight="15" x14ac:dyDescent="0.25"/>
  <sheetData>
    <row r="1" spans="1:1" ht="23.45" customHeight="1" x14ac:dyDescent="0.35">
      <c r="A1" s="1" t="s">
        <v>19</v>
      </c>
    </row>
    <row r="3" spans="1:1" x14ac:dyDescent="0.25">
      <c r="A3" t="s">
        <v>20</v>
      </c>
    </row>
    <row r="5" spans="1:1" x14ac:dyDescent="0.25">
      <c r="A5" t="s">
        <v>21</v>
      </c>
    </row>
    <row r="6" spans="1:1" x14ac:dyDescent="0.25">
      <c r="A6" s="2" t="s">
        <v>22</v>
      </c>
    </row>
    <row r="9" spans="1:1" x14ac:dyDescent="0.25">
      <c r="A9" t="s">
        <v>23</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Roneson Sendaydiego</cp:lastModifiedBy>
  <dcterms:created xsi:type="dcterms:W3CDTF">2015-06-05T18:17:20Z</dcterms:created>
  <dcterms:modified xsi:type="dcterms:W3CDTF">2025-04-25T03:29:59Z</dcterms:modified>
  <cp:category/>
</cp:coreProperties>
</file>